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2580" windowWidth="19440" windowHeight="7920"/>
  </bookViews>
  <sheets>
    <sheet name="型材产品配载方案" sheetId="1" r:id="rId1"/>
    <sheet name="火运配载方案模板" sheetId="3" r:id="rId2"/>
    <sheet name="利莱" sheetId="4" state="hidden" r:id="rId3"/>
    <sheet name="三量" sheetId="5" state="hidden" r:id="rId4"/>
    <sheet name="福州铭林钢塔" sheetId="6" state="hidden" r:id="rId5"/>
  </sheets>
  <definedNames>
    <definedName name="_xlnm._FilterDatabase" localSheetId="0" hidden="1">型材产品配载方案!$A$2:$F$529</definedName>
  </definedNames>
  <calcPr calcId="144525"/>
</workbook>
</file>

<file path=xl/calcChain.xml><?xml version="1.0" encoding="utf-8"?>
<calcChain xmlns="http://schemas.openxmlformats.org/spreadsheetml/2006/main">
  <c r="O7" i="6" l="1"/>
  <c r="O6" i="6"/>
  <c r="O5" i="6"/>
  <c r="M6" i="6"/>
  <c r="M7" i="6"/>
  <c r="M5" i="6"/>
  <c r="L5" i="4" l="1"/>
  <c r="F7" i="6" l="1"/>
  <c r="P7" i="6" s="1"/>
  <c r="F5" i="6" l="1"/>
  <c r="P5" i="6" s="1"/>
  <c r="F6" i="6"/>
  <c r="P6" i="6" s="1"/>
  <c r="F8" i="6" l="1"/>
  <c r="L14" i="5"/>
  <c r="H14" i="5"/>
  <c r="H5" i="5"/>
  <c r="H6" i="5"/>
  <c r="H7" i="5"/>
  <c r="L6" i="4" l="1"/>
  <c r="H3" i="4"/>
  <c r="H4" i="4"/>
  <c r="H5" i="4"/>
  <c r="H6" i="4"/>
  <c r="H7" i="4" l="1"/>
  <c r="L5" i="5"/>
  <c r="L6" i="5"/>
  <c r="L7" i="5"/>
  <c r="L4" i="5"/>
  <c r="H4" i="5" l="1"/>
  <c r="H15" i="5" s="1"/>
  <c r="L3" i="4" l="1"/>
  <c r="L4" i="4"/>
</calcChain>
</file>

<file path=xl/sharedStrings.xml><?xml version="1.0" encoding="utf-8"?>
<sst xmlns="http://schemas.openxmlformats.org/spreadsheetml/2006/main" count="1153" uniqueCount="505">
  <si>
    <t>序号</t>
  </si>
  <si>
    <t>规    格</t>
  </si>
  <si>
    <t>规格</t>
  </si>
  <si>
    <t>每车皮
重量</t>
    <phoneticPr fontId="4" type="noConversion"/>
  </si>
  <si>
    <t>单捆重量</t>
    <phoneticPr fontId="4" type="noConversion"/>
  </si>
  <si>
    <t>I30c-300*130*13*14.4*12000</t>
  </si>
  <si>
    <t>I30c-300*130*13*14.4*9000</t>
  </si>
  <si>
    <t>200*204*12*12*12000</t>
  </si>
  <si>
    <t>（W8*18）207*133*8.4*5.8*12000</t>
  </si>
  <si>
    <t>I18-180*94*6.5*10.7*9000</t>
  </si>
  <si>
    <t>I18-180*94*9900</t>
  </si>
  <si>
    <t>I18-180*94*9100</t>
  </si>
  <si>
    <t>I18-180*84*10000</t>
  </si>
  <si>
    <t>I18Q（180*94*6.0*9.7*9000）</t>
  </si>
  <si>
    <t>I18Q（180*94*6.0*9.7*12000）</t>
  </si>
  <si>
    <t>SDI22a*12000</t>
  </si>
  <si>
    <t>I25b-250*118*9000</t>
  </si>
  <si>
    <t>I25b-250*118*9500</t>
  </si>
  <si>
    <t>I32c（320*134*13.5*15）*12000</t>
  </si>
  <si>
    <t>I30a-300*126*9*14.4*9000</t>
  </si>
  <si>
    <t>I30b-300*128*11*14.4*9000</t>
  </si>
  <si>
    <t>C20a-200*73*7*11*12000</t>
  </si>
  <si>
    <t>C20a-200*73*7*11*9000</t>
  </si>
  <si>
    <t>C20b-200*75*9*11*12000</t>
  </si>
  <si>
    <t>C20b-200*75*9*11*7500</t>
  </si>
  <si>
    <t>C20b-200*75*9*11*9000</t>
  </si>
  <si>
    <t>C22a-220*77*7*11.5*9000</t>
  </si>
  <si>
    <t>C22a-220*77*7*11.5*10000</t>
  </si>
  <si>
    <t>C22a-220*77*7*11.5*12000</t>
  </si>
  <si>
    <t>C22b-220*79*9*11.5*9000</t>
  </si>
  <si>
    <t>C22b-220*79*9*11.5*12000</t>
  </si>
  <si>
    <t>C25a-250*78*7.0**12000</t>
  </si>
  <si>
    <t>C25a-250*78*7.0*9000</t>
  </si>
  <si>
    <t>C25b-250*80*9.0**12000</t>
  </si>
  <si>
    <t>C25b-250*80*9.0*9000</t>
  </si>
  <si>
    <t>C25b-250*80*9.0*9100</t>
  </si>
  <si>
    <t>C25c-250*80*9.0*12500</t>
  </si>
  <si>
    <t>C28a-280*82*7.5*12000</t>
  </si>
  <si>
    <t>C28b-280*84*9.5*12000</t>
  </si>
  <si>
    <t>C28c-280*86*11.5*12000</t>
  </si>
  <si>
    <t>C28a-280*82*7.5*9000</t>
  </si>
  <si>
    <t>C28b-280*84*9.5*10000</t>
  </si>
  <si>
    <t>C28b-280*84*9.5*9000</t>
  </si>
  <si>
    <t>C28c-280*86*11.5*9000</t>
  </si>
  <si>
    <t>C30a-300*85*9000</t>
  </si>
  <si>
    <t>C30a-300*85*11400</t>
  </si>
  <si>
    <t>C30a-300*85*10000</t>
  </si>
  <si>
    <t>C30a-300*85*12000</t>
  </si>
  <si>
    <t>C30b-300*87*9.5*13.5*12000</t>
  </si>
  <si>
    <t>C30b-300*87*9.5*13.5*10000</t>
  </si>
  <si>
    <t>C30c(300*89*11.5*13.5*12000)</t>
  </si>
  <si>
    <t>C32a-320*88*8.0*14*12000</t>
  </si>
  <si>
    <t>C32a-320*88*8.0*14*7000</t>
  </si>
  <si>
    <t>C32b-320*90*10.0*14*12000</t>
  </si>
  <si>
    <t>C32b（320*90*10*14）*11000</t>
  </si>
  <si>
    <t>C32b（320*90*10*14）*9000</t>
  </si>
  <si>
    <t>C32b（320*90*10*14）*8000</t>
  </si>
  <si>
    <t>C32b（320*90*10*14）*7500</t>
  </si>
  <si>
    <t>C32b（320*90*10*14）*7000</t>
  </si>
  <si>
    <t>C32c（320*92*12*14）*12000</t>
  </si>
  <si>
    <t>UPN200（C200*75*8.5*11.5）*12000</t>
  </si>
  <si>
    <t>UPN300（C300*100*10*16）*12000</t>
  </si>
  <si>
    <t>C32b（320*90*10*14）*6000</t>
  </si>
  <si>
    <t>C25c-250*80*9.0*12000</t>
  </si>
  <si>
    <t>长度m</t>
    <phoneticPr fontId="2" type="noConversion"/>
  </si>
  <si>
    <t>支/捆</t>
    <phoneticPr fontId="2" type="noConversion"/>
  </si>
  <si>
    <t>打捆方式</t>
    <phoneticPr fontId="2" type="noConversion"/>
  </si>
  <si>
    <t>捆重t</t>
    <phoneticPr fontId="2" type="noConversion"/>
  </si>
  <si>
    <t>装车单捆高度mm</t>
    <phoneticPr fontId="2" type="noConversion"/>
  </si>
  <si>
    <t>装车单捆宽度mm</t>
    <phoneticPr fontId="2" type="noConversion"/>
  </si>
  <si>
    <t>例子</t>
    <phoneticPr fontId="2" type="noConversion"/>
  </si>
  <si>
    <t>2*6</t>
    <phoneticPr fontId="4" type="noConversion"/>
  </si>
  <si>
    <t>每车皮
捆数</t>
    <phoneticPr fontId="4" type="noConversion"/>
  </si>
  <si>
    <t>C32b（320*90*10*14）*10000</t>
  </si>
  <si>
    <t>C30a-300*85*6600</t>
  </si>
  <si>
    <t>I18-180*94*9400</t>
    <phoneticPr fontId="2" type="noConversion"/>
  </si>
  <si>
    <t>C20a-200*73*7*11*9000</t>
    <phoneticPr fontId="2" type="noConversion"/>
  </si>
  <si>
    <t>200*204*12*12*10000</t>
    <phoneticPr fontId="2" type="noConversion"/>
  </si>
  <si>
    <t>198*200*12000</t>
    <phoneticPr fontId="2" type="noConversion"/>
  </si>
  <si>
    <t>C28a-280*82*7.5*8700</t>
    <phoneticPr fontId="2" type="noConversion"/>
  </si>
  <si>
    <t>C28a-280*82*7.5*8000</t>
    <phoneticPr fontId="2" type="noConversion"/>
  </si>
  <si>
    <t>198*200*9700</t>
    <phoneticPr fontId="2" type="noConversion"/>
  </si>
  <si>
    <t>C32b（320*90*10*14）*9500</t>
    <phoneticPr fontId="2" type="noConversion"/>
  </si>
  <si>
    <t>产品形态</t>
  </si>
  <si>
    <t>牌号</t>
  </si>
  <si>
    <t>重量</t>
  </si>
  <si>
    <t>流向</t>
  </si>
  <si>
    <t>Q235B</t>
  </si>
  <si>
    <t>长沙</t>
  </si>
  <si>
    <t>合计</t>
  </si>
  <si>
    <t>Q355B</t>
  </si>
  <si>
    <r>
      <t>热轧</t>
    </r>
    <r>
      <rPr>
        <sz val="10.5"/>
        <color rgb="FF000000"/>
        <rFont val="Calibri"/>
        <family val="2"/>
      </rPr>
      <t>H</t>
    </r>
    <r>
      <rPr>
        <sz val="10.5"/>
        <color rgb="FF000000"/>
        <rFont val="宋体"/>
        <family val="3"/>
        <charset val="134"/>
      </rPr>
      <t>型钢（大H型钢）</t>
    </r>
  </si>
  <si>
    <t>武汉</t>
  </si>
  <si>
    <t>热轧H型钢（大H型钢）</t>
    <phoneticPr fontId="4" type="noConversion"/>
  </si>
  <si>
    <t>需要捆数</t>
    <phoneticPr fontId="4" type="noConversion"/>
  </si>
  <si>
    <t>250×125×6×9*12000</t>
    <phoneticPr fontId="4" type="noConversion"/>
  </si>
  <si>
    <t>热轧H型钢（小H型钢）</t>
    <phoneticPr fontId="4" type="noConversion"/>
  </si>
  <si>
    <t>294*200</t>
    <phoneticPr fontId="4" type="noConversion"/>
  </si>
  <si>
    <r>
      <t>热轧</t>
    </r>
    <r>
      <rPr>
        <sz val="10.5"/>
        <color rgb="FF000000"/>
        <rFont val="Calibri"/>
        <family val="2"/>
      </rPr>
      <t>H</t>
    </r>
    <r>
      <rPr>
        <sz val="10.5"/>
        <color rgb="FF000000"/>
        <rFont val="宋体"/>
        <family val="3"/>
        <charset val="134"/>
      </rPr>
      <t>型钢（小H型钢）</t>
    </r>
    <phoneticPr fontId="4" type="noConversion"/>
  </si>
  <si>
    <t>175*175</t>
    <phoneticPr fontId="4" type="noConversion"/>
  </si>
  <si>
    <t>400*400</t>
    <phoneticPr fontId="4" type="noConversion"/>
  </si>
  <si>
    <t>500*200</t>
    <phoneticPr fontId="4" type="noConversion"/>
  </si>
  <si>
    <t>热轧H型钢（小H型钢）</t>
    <phoneticPr fontId="4" type="noConversion"/>
  </si>
  <si>
    <t>Q355B</t>
    <phoneticPr fontId="4" type="noConversion"/>
  </si>
  <si>
    <t>244*175</t>
    <phoneticPr fontId="4" type="noConversion"/>
  </si>
  <si>
    <t>200*200</t>
    <phoneticPr fontId="4" type="noConversion"/>
  </si>
  <si>
    <t>248*124</t>
    <phoneticPr fontId="4" type="noConversion"/>
  </si>
  <si>
    <t>250*125</t>
    <phoneticPr fontId="4" type="noConversion"/>
  </si>
  <si>
    <t>198*99</t>
    <phoneticPr fontId="4" type="noConversion"/>
  </si>
  <si>
    <t>200*100</t>
    <phoneticPr fontId="4" type="noConversion"/>
  </si>
  <si>
    <t>346*174*11500</t>
    <phoneticPr fontId="2" type="noConversion"/>
  </si>
  <si>
    <t>I14*12,000</t>
  </si>
  <si>
    <t>I14*9,000</t>
  </si>
  <si>
    <t>热轧H型钢（小H型钢）</t>
    <phoneticPr fontId="4" type="noConversion"/>
  </si>
  <si>
    <t>Q235B</t>
    <phoneticPr fontId="4" type="noConversion"/>
  </si>
  <si>
    <t>125*125</t>
    <phoneticPr fontId="4" type="noConversion"/>
  </si>
  <si>
    <t>150*150</t>
    <phoneticPr fontId="4" type="noConversion"/>
  </si>
  <si>
    <t>700*300</t>
    <phoneticPr fontId="4" type="noConversion"/>
  </si>
  <si>
    <t>长沙</t>
    <phoneticPr fontId="4" type="noConversion"/>
  </si>
  <si>
    <t>单车捆数</t>
    <phoneticPr fontId="4" type="noConversion"/>
  </si>
  <si>
    <t>规格</t>
    <phoneticPr fontId="2" type="noConversion"/>
  </si>
  <si>
    <t>工字钢</t>
    <phoneticPr fontId="2" type="noConversion"/>
  </si>
  <si>
    <t>槽钢</t>
    <phoneticPr fontId="2" type="noConversion"/>
  </si>
  <si>
    <t>H型钢</t>
    <phoneticPr fontId="2" type="noConversion"/>
  </si>
  <si>
    <t>150*150*7*10*12000</t>
  </si>
  <si>
    <t>150*150*7*10*9000</t>
  </si>
  <si>
    <t>150*150*7*10*7100</t>
  </si>
  <si>
    <t>198*99*4.5*7*12000</t>
  </si>
  <si>
    <t>200*100*5.5*8*12000</t>
  </si>
  <si>
    <t>200*100*5.5*8*10000</t>
  </si>
  <si>
    <t>200*100*5.5*8*9000</t>
  </si>
  <si>
    <t>UB203*133*25*12000</t>
  </si>
  <si>
    <t>248*124*5*8*12000</t>
  </si>
  <si>
    <t>250*125*6*9*12000</t>
  </si>
  <si>
    <t>250*125*6*9*8000</t>
  </si>
  <si>
    <t>194*150*6*9*12000</t>
  </si>
  <si>
    <t>125*125*6.5*9*12000</t>
  </si>
  <si>
    <t>200*200*8*12*12000</t>
  </si>
  <si>
    <t>200*200*8*12*10300</t>
  </si>
  <si>
    <t>200*200*8*12*9000</t>
  </si>
  <si>
    <t>298*149*5.5*8*12000</t>
  </si>
  <si>
    <t>298*149*5.5*8*7700</t>
  </si>
  <si>
    <t>298*149*5.5*8*7500</t>
  </si>
  <si>
    <t>298*149*5.5*8*10400</t>
  </si>
  <si>
    <t>300*150*6.5*9*12000</t>
  </si>
  <si>
    <t>300*150*6.5*9*7520</t>
  </si>
  <si>
    <t>300*150*6.5*9*7500</t>
  </si>
  <si>
    <t>300*150*6.5*9*7800</t>
  </si>
  <si>
    <t>300*150*6.5*9*7650</t>
  </si>
  <si>
    <t>300*150*6.5*9*7600</t>
  </si>
  <si>
    <t>300*150*6.5*9*10400</t>
  </si>
  <si>
    <t>300*150*6.5*9*7700</t>
  </si>
  <si>
    <t>300*150*6.5*9*10000</t>
  </si>
  <si>
    <t>175*175*7.5*11*12000</t>
  </si>
  <si>
    <t>175*175*7.5*11*12500</t>
  </si>
  <si>
    <t>175*175*7.5*11*11100</t>
  </si>
  <si>
    <t>175*175*7.5*11*7000</t>
  </si>
  <si>
    <t>244*177*7*11*8000</t>
  </si>
  <si>
    <t>244*177*7*11*9000</t>
  </si>
  <si>
    <t>244*177*7*11*6500</t>
  </si>
  <si>
    <t>244*175*7*11*12000</t>
  </si>
  <si>
    <t>244*175*7*11*6500</t>
  </si>
  <si>
    <t>346*174*6*9*12000</t>
  </si>
  <si>
    <t>UB305*165*46*12000</t>
  </si>
  <si>
    <t>UB305*165*46*11000</t>
  </si>
  <si>
    <t>350*175*7*11*12000</t>
  </si>
  <si>
    <t>350*175*7*11*8400</t>
  </si>
  <si>
    <t>294*200*8*12*8100</t>
  </si>
  <si>
    <t>294*200*8*12*12000</t>
  </si>
  <si>
    <t>294*200*8*12*9000</t>
  </si>
  <si>
    <t>294*200*8*12*6700</t>
  </si>
  <si>
    <t>294*200*8*12*10000</t>
  </si>
  <si>
    <t>294*200*8*12*7000</t>
  </si>
  <si>
    <t>SDI18-180*94*12000</t>
  </si>
  <si>
    <t>I18-180*94*12000</t>
  </si>
  <si>
    <t>I20b-200*102*9*11.4*12000</t>
  </si>
  <si>
    <t>SDI20b-200*102*9*11.4*12000</t>
  </si>
  <si>
    <t>I20b-200*102*9*11.4*9000</t>
  </si>
  <si>
    <t>I20b-200*102*9*11.4*6500</t>
  </si>
  <si>
    <t>I20a-200*100*7*11.4*12000</t>
  </si>
  <si>
    <t>SDI20a-200*100*7*11.4*12000</t>
  </si>
  <si>
    <t>I20a-200*100*7*11.4*7000</t>
  </si>
  <si>
    <t>I20a-200*100*7*11.4*9000</t>
  </si>
  <si>
    <t>I20q-200*100*6.5*10.4*12000</t>
  </si>
  <si>
    <t>I22b-220*112*9.5*12.3*12000</t>
  </si>
  <si>
    <t>I22b-220*112*9.5*12.3*9000</t>
  </si>
  <si>
    <t>I22a-220*110*7.5*12.3*12000</t>
  </si>
  <si>
    <t>I22a-220*110*7.5*12.3*9000</t>
  </si>
  <si>
    <t>I25b-250*118*10*13*12000</t>
  </si>
  <si>
    <t>I25a-250*116*8*13*12000</t>
  </si>
  <si>
    <t>I25a-250*116*8*13*9000</t>
  </si>
  <si>
    <t>I25q-250*116*8*11*12000</t>
  </si>
  <si>
    <t>I28b-280*124*10.5*13.7*12000</t>
  </si>
  <si>
    <t>I28b-280*124*10.5*13.7*9000</t>
  </si>
  <si>
    <t>I28a-280*122*8.5*13.7*12000</t>
  </si>
  <si>
    <t>I32a-320*130*9.5*15*12000</t>
  </si>
  <si>
    <t>I32a-320*130*9.5*15*9000</t>
  </si>
  <si>
    <t>I32a-320*130*9.5*15*6500</t>
  </si>
  <si>
    <t>I32a-320*130*9.5*15*9700</t>
  </si>
  <si>
    <t>I32b-320*132*11.5*15*12000</t>
  </si>
  <si>
    <t>I32b-320*132*11.5*15*10100</t>
  </si>
  <si>
    <t>I30b-300*128*11*14.4*12000</t>
  </si>
  <si>
    <t>I30a-300*126*9*14.4*12000</t>
  </si>
  <si>
    <t>I30t-300*128*12*20*12000</t>
  </si>
  <si>
    <t>C18a*</t>
  </si>
  <si>
    <t>C18b*</t>
  </si>
  <si>
    <t>200*100*5.5*8*7700</t>
  </si>
  <si>
    <t>200*100*5.5*8*11000</t>
  </si>
  <si>
    <t>200*100*5.5*8*11400</t>
  </si>
  <si>
    <t>200*100*5.5*8*10900</t>
  </si>
  <si>
    <t>248*124*5*8*7600</t>
  </si>
  <si>
    <t>248*124*5*8*10900</t>
  </si>
  <si>
    <t>I16-160*88*12000</t>
  </si>
  <si>
    <t>I16-160*88*9000</t>
  </si>
  <si>
    <t>I16-160*88*6000</t>
  </si>
  <si>
    <t>248*124*5*8*11400</t>
  </si>
  <si>
    <t>292*200*8*12*10000</t>
  </si>
  <si>
    <t>298*149*5.5*8*7600</t>
  </si>
  <si>
    <t>292*200*8*12*12000</t>
  </si>
  <si>
    <t>200*200*8*12*9700</t>
  </si>
  <si>
    <t>200*200*8*12*10200</t>
  </si>
  <si>
    <t>200*200*8*12*10600</t>
  </si>
  <si>
    <t>244*252*12</t>
  </si>
  <si>
    <t>244*252*10</t>
  </si>
  <si>
    <t>240*240*10*17*12</t>
  </si>
  <si>
    <t>240*240*10*17*7.92</t>
  </si>
  <si>
    <t>240*240*10*17*7.85</t>
  </si>
  <si>
    <t>240*240*10*17*7.57</t>
  </si>
  <si>
    <t>240*240*10*17*7.87</t>
  </si>
  <si>
    <t>240*240*10*17*8.47</t>
  </si>
  <si>
    <t>240*240*10*17*9.45</t>
  </si>
  <si>
    <t>260*260*10*17.5*7.77</t>
  </si>
  <si>
    <t>260*260*10*17.5*7.97</t>
  </si>
  <si>
    <t>250*250*12</t>
  </si>
  <si>
    <t>250*250*10</t>
  </si>
  <si>
    <t>250*250*9</t>
  </si>
  <si>
    <t>250*250*9.3</t>
  </si>
  <si>
    <t>250*250*8</t>
  </si>
  <si>
    <t>250*250*7</t>
  </si>
  <si>
    <t>250*255*12</t>
  </si>
  <si>
    <t>250*255*10</t>
  </si>
  <si>
    <t>270*248*18*32*12</t>
  </si>
  <si>
    <t>270*248*18*32*8.95</t>
  </si>
  <si>
    <t>270*248*18*32*7.97</t>
  </si>
  <si>
    <t>270*248*18*32*8.47</t>
  </si>
  <si>
    <t>270*248*18*32*10.45</t>
  </si>
  <si>
    <t>270*248*18*32*7.55</t>
  </si>
  <si>
    <t>270*248*18*32*7.67</t>
  </si>
  <si>
    <t>270*248*18*32*7.7</t>
  </si>
  <si>
    <t>270*248*18*32*7.85</t>
  </si>
  <si>
    <t>270*248*18*32*7.87</t>
  </si>
  <si>
    <t>270*248*18*32*7.95</t>
  </si>
  <si>
    <t>270*248*18*32*8.27</t>
  </si>
  <si>
    <t>270*248*18*32*8.35</t>
  </si>
  <si>
    <t>270*248*18*32*8.37</t>
  </si>
  <si>
    <t>270*248*18*32*8.45</t>
  </si>
  <si>
    <t>270*248*18*32*8.97</t>
  </si>
  <si>
    <t>270*248*18*32*9.47</t>
  </si>
  <si>
    <t>270*248*18*32*9.17</t>
  </si>
  <si>
    <t>270*248*18*32*10.97</t>
  </si>
  <si>
    <t>270*248*18*32*10.62</t>
  </si>
  <si>
    <t>280*280*10.5*18*10.97</t>
  </si>
  <si>
    <t>280*280*10.5*18*7.87</t>
  </si>
  <si>
    <t>280*280*10.5*18*8.35</t>
  </si>
  <si>
    <t>280*280*10.5*18*7.55</t>
  </si>
  <si>
    <t>294*302*12</t>
  </si>
  <si>
    <t>300*300*12</t>
  </si>
  <si>
    <t>300*300*9.255</t>
  </si>
  <si>
    <t>300*300*11</t>
  </si>
  <si>
    <t>300*300*10</t>
  </si>
  <si>
    <t>300*300*9000</t>
  </si>
  <si>
    <t>300*300*8530</t>
  </si>
  <si>
    <t>300*300*8500</t>
  </si>
  <si>
    <t>300*300*8000</t>
  </si>
  <si>
    <t>300*305*12000</t>
  </si>
  <si>
    <t>300*305*6500</t>
  </si>
  <si>
    <t>338*351*12000</t>
  </si>
  <si>
    <t>340*250*12000</t>
  </si>
  <si>
    <t>344*348*12000</t>
  </si>
  <si>
    <t>344*354*12000</t>
  </si>
  <si>
    <t>350*350*12000</t>
  </si>
  <si>
    <t>350*350*8000</t>
  </si>
  <si>
    <t>350*357*12000</t>
  </si>
  <si>
    <t>388*402*12000</t>
  </si>
  <si>
    <t>394*398*12000</t>
  </si>
  <si>
    <t>394*405*12000</t>
  </si>
  <si>
    <t>400*400*12000</t>
  </si>
  <si>
    <t>400*400*10000</t>
  </si>
  <si>
    <t>400*400*9000</t>
  </si>
  <si>
    <t>400*400*8000</t>
  </si>
  <si>
    <t>400*408*12000</t>
  </si>
  <si>
    <t>414*405*12000</t>
  </si>
  <si>
    <t>428*407*12000</t>
  </si>
  <si>
    <t>390*300*12000</t>
  </si>
  <si>
    <t>390*300*7400</t>
  </si>
  <si>
    <t>440*300*12000</t>
  </si>
  <si>
    <t>440*300*11000</t>
  </si>
  <si>
    <t>440*300*10000</t>
  </si>
  <si>
    <t>440*300*9000</t>
  </si>
  <si>
    <t>440*300*7800</t>
  </si>
  <si>
    <t>440*300*7500</t>
  </si>
  <si>
    <t>482*300*12000</t>
  </si>
  <si>
    <t>488*300*12000</t>
  </si>
  <si>
    <t>488*300*8500</t>
  </si>
  <si>
    <t>488*300*9600</t>
  </si>
  <si>
    <t>488*300*9300</t>
  </si>
  <si>
    <t>544*300*12000</t>
  </si>
  <si>
    <t>550*300*12000</t>
  </si>
  <si>
    <t>582*300*12000</t>
  </si>
  <si>
    <t>582*300*9600</t>
  </si>
  <si>
    <t>588*300*12000</t>
  </si>
  <si>
    <t>594*302*12000</t>
  </si>
  <si>
    <t>400*150*12000</t>
  </si>
  <si>
    <t>588*300*9000</t>
  </si>
  <si>
    <t>396*199*12000</t>
  </si>
  <si>
    <t>396*199*7230</t>
  </si>
  <si>
    <t>400*200*12000</t>
  </si>
  <si>
    <t>400*200*12500</t>
  </si>
  <si>
    <t>400*200*11000</t>
  </si>
  <si>
    <t>400*200*10000</t>
  </si>
  <si>
    <t>400*200*9000</t>
  </si>
  <si>
    <t>400*200*8000</t>
  </si>
  <si>
    <t>400*202*9000</t>
  </si>
  <si>
    <t>446*199*12000</t>
  </si>
  <si>
    <t>450*200*12000</t>
  </si>
  <si>
    <t>450*200*10200</t>
  </si>
  <si>
    <t>450*200*10000</t>
  </si>
  <si>
    <t>450*200*9000</t>
  </si>
  <si>
    <t>450*200*8000</t>
  </si>
  <si>
    <t>496*199*12000</t>
  </si>
  <si>
    <t>496*199*11600</t>
  </si>
  <si>
    <t>496*199*9000</t>
  </si>
  <si>
    <t>496*199*7900</t>
  </si>
  <si>
    <t>500*200*12000</t>
  </si>
  <si>
    <t>500*200*7500</t>
  </si>
  <si>
    <t>500*200*8500</t>
  </si>
  <si>
    <t>500*200*10000</t>
  </si>
  <si>
    <t>506*201*12000</t>
  </si>
  <si>
    <t>506*201*7500</t>
  </si>
  <si>
    <t>596*199*12000</t>
  </si>
  <si>
    <t>606*201*12000</t>
  </si>
  <si>
    <t>600*200*12000</t>
  </si>
  <si>
    <t>600*200*11000</t>
  </si>
  <si>
    <t>600*200*6600</t>
  </si>
  <si>
    <t>600*200*7700</t>
  </si>
  <si>
    <t>646*299*12000</t>
  </si>
  <si>
    <t>650*300*12000</t>
  </si>
  <si>
    <t>656*301*12000</t>
  </si>
  <si>
    <t>692*300*12000</t>
  </si>
  <si>
    <t>700*300*12000</t>
  </si>
  <si>
    <t>700*300*9600</t>
  </si>
  <si>
    <t>700*300*10000</t>
  </si>
  <si>
    <t>700*300*11000</t>
  </si>
  <si>
    <t>700*300*9000</t>
  </si>
  <si>
    <t>734*299*12000</t>
  </si>
  <si>
    <t>742*300*12000</t>
  </si>
  <si>
    <t>750*300*12000</t>
  </si>
  <si>
    <t>758*303*12000</t>
  </si>
  <si>
    <t>792*300*12000</t>
  </si>
  <si>
    <t>800*300*12000</t>
  </si>
  <si>
    <t>800*300*11000</t>
  </si>
  <si>
    <t>834*298*12000</t>
  </si>
  <si>
    <t>842*299*12000</t>
  </si>
  <si>
    <t>840*292*8150</t>
  </si>
  <si>
    <t>850*300*12000</t>
  </si>
  <si>
    <t>858*301*12000</t>
  </si>
  <si>
    <t>890*299*12000</t>
  </si>
  <si>
    <t>900*300*12000</t>
  </si>
  <si>
    <t>912*302*12000</t>
  </si>
  <si>
    <t>970*297*12000</t>
  </si>
  <si>
    <t>980*298*12000</t>
  </si>
  <si>
    <t>990*298*12000</t>
  </si>
  <si>
    <t>36a*12000</t>
  </si>
  <si>
    <t>36b*12000</t>
  </si>
  <si>
    <t>36c*12000</t>
  </si>
  <si>
    <t>40a*12000</t>
  </si>
  <si>
    <t>40b*10000</t>
  </si>
  <si>
    <t>40b*9000</t>
  </si>
  <si>
    <t>40b*7000</t>
  </si>
  <si>
    <t>40b*11600</t>
  </si>
  <si>
    <t>40b*12000</t>
  </si>
  <si>
    <t>40c*12000</t>
  </si>
  <si>
    <t>45a*12000</t>
  </si>
  <si>
    <t>45a*11800</t>
  </si>
  <si>
    <t>45a*10500</t>
  </si>
  <si>
    <t>45a*10300</t>
  </si>
  <si>
    <t>45a*10450</t>
  </si>
  <si>
    <t>45a*9050</t>
  </si>
  <si>
    <t>45a*9100</t>
  </si>
  <si>
    <t>45a*9800</t>
  </si>
  <si>
    <t>45a*8000</t>
  </si>
  <si>
    <t>45b*12000</t>
  </si>
  <si>
    <t>45c*12000</t>
  </si>
  <si>
    <t>50a*12000</t>
  </si>
  <si>
    <t>55a*12000</t>
  </si>
  <si>
    <t>56a*12000</t>
  </si>
  <si>
    <t>56a*7500</t>
  </si>
  <si>
    <t>56b*12000</t>
  </si>
  <si>
    <t>56c*12000</t>
  </si>
  <si>
    <t>63c*12000</t>
  </si>
  <si>
    <t>63b*12000</t>
  </si>
  <si>
    <t>63a*12000</t>
  </si>
  <si>
    <t>36b*8000</t>
  </si>
  <si>
    <t>40a*10000</t>
  </si>
  <si>
    <t>40a*10250</t>
  </si>
  <si>
    <t>40a*7400</t>
  </si>
  <si>
    <t>40a*10420</t>
  </si>
  <si>
    <t>40a*11340</t>
  </si>
  <si>
    <t>40a*9820</t>
  </si>
  <si>
    <t>40a*8200</t>
  </si>
  <si>
    <t>40a*7000</t>
  </si>
  <si>
    <t>40c*8100</t>
  </si>
  <si>
    <t>BF340*12*12000</t>
  </si>
  <si>
    <t>BF340*12*10000</t>
  </si>
  <si>
    <t>BF340*13*12000</t>
  </si>
  <si>
    <t>BF340*13*10000</t>
  </si>
  <si>
    <t>BF340*14*12000</t>
  </si>
  <si>
    <t>BF340*14*10000</t>
  </si>
  <si>
    <t>254*254*167*12000</t>
  </si>
  <si>
    <t>254*254*167*10000</t>
  </si>
  <si>
    <t>254*254*132*12000</t>
  </si>
  <si>
    <t>254*254*132*10000</t>
  </si>
  <si>
    <t>254*254*107*12000</t>
  </si>
  <si>
    <t>254*254*107*10000</t>
  </si>
  <si>
    <t>254*254*89*12000</t>
  </si>
  <si>
    <t>254*254*89*10000</t>
  </si>
  <si>
    <t>254*254*73*12000</t>
  </si>
  <si>
    <t>254*254*73*10000</t>
  </si>
  <si>
    <t>254*254*73*9000</t>
  </si>
  <si>
    <t>305*305*198*12000</t>
  </si>
  <si>
    <t>305*305*198*10000</t>
  </si>
  <si>
    <t>305*305*158*12000</t>
  </si>
  <si>
    <t>305*305*158*10000</t>
  </si>
  <si>
    <t>305*305*137*12000</t>
  </si>
  <si>
    <t>305*305*137*10000</t>
  </si>
  <si>
    <t>305*305*137*9000</t>
  </si>
  <si>
    <t>305*305*118*12000</t>
  </si>
  <si>
    <t>305*305*118*10000</t>
  </si>
  <si>
    <t>305*305*118*9000</t>
  </si>
  <si>
    <t>305*305*97*12000</t>
  </si>
  <si>
    <t>305*305*97*10000</t>
  </si>
  <si>
    <t>356*368*202*12000</t>
  </si>
  <si>
    <t>356*368*202*10000</t>
  </si>
  <si>
    <t>356*368*177*12000</t>
  </si>
  <si>
    <t>356*368*177*10000</t>
  </si>
  <si>
    <t>356*368*153*12000</t>
  </si>
  <si>
    <t>356*368*153*10000</t>
  </si>
  <si>
    <t>356*368*129*12000</t>
  </si>
  <si>
    <t>356*368*129*10000</t>
  </si>
  <si>
    <t>305*305*223*12000</t>
  </si>
  <si>
    <t>305*305*180*12000</t>
  </si>
  <si>
    <t>305*305*149*12000</t>
  </si>
  <si>
    <t>UB406*178*60*12000</t>
  </si>
  <si>
    <t>UB457*191*98*12000</t>
  </si>
  <si>
    <t>UB457*191*89*12000</t>
  </si>
  <si>
    <t>UB457*191*82*12000</t>
  </si>
  <si>
    <t>UB457*191*74*12000</t>
  </si>
  <si>
    <t>UB457*191*67*12000</t>
  </si>
  <si>
    <t>W10*49*12000</t>
  </si>
  <si>
    <t>W10*60*12000</t>
  </si>
  <si>
    <t>W10*68*12000</t>
  </si>
  <si>
    <t>W10*88*12000</t>
  </si>
  <si>
    <t>W10*112*12000</t>
  </si>
  <si>
    <t>W10*49*10000</t>
  </si>
  <si>
    <t>W10*60*10000</t>
  </si>
  <si>
    <t>W10*68*10000</t>
  </si>
  <si>
    <t>W10*88*10000</t>
  </si>
  <si>
    <t>W10*112*10000</t>
  </si>
  <si>
    <t>W12*65*12000</t>
  </si>
  <si>
    <t>W12*79*12000</t>
  </si>
  <si>
    <t>W12*106*12000</t>
  </si>
  <si>
    <t>W12*65*10000</t>
  </si>
  <si>
    <t>W12*79*10000</t>
  </si>
  <si>
    <t>W18*60*12200</t>
  </si>
  <si>
    <t>W18*60*12000</t>
  </si>
  <si>
    <t>W18*60*6750</t>
  </si>
  <si>
    <t>W8*21*12000</t>
  </si>
  <si>
    <t>W8*18*12000</t>
  </si>
  <si>
    <t>W8*18*11000</t>
  </si>
  <si>
    <t>W12*106*10000</t>
  </si>
  <si>
    <t>250UC*89.5*12000</t>
  </si>
  <si>
    <t>250UC*89.5*9000</t>
  </si>
  <si>
    <t>250UC*72.9*12000</t>
  </si>
  <si>
    <t>310UC*158*12000</t>
  </si>
  <si>
    <t>310UC*137*12000</t>
  </si>
  <si>
    <t>310UC*118*12000</t>
  </si>
  <si>
    <t>310UC*118*10500</t>
  </si>
  <si>
    <t>310UC*118*9000</t>
  </si>
  <si>
    <t>310UC*96.8*12000</t>
  </si>
  <si>
    <t>310UC*96.8*9000</t>
  </si>
  <si>
    <t>H363*173*9*15.7*12M*12000</t>
  </si>
  <si>
    <t>600*200*6700</t>
  </si>
  <si>
    <t>PU400*170*15.5-12M*12000</t>
  </si>
  <si>
    <t>PU400*170*15.5-9M*9000</t>
  </si>
  <si>
    <t>1000*300-12000*12000</t>
  </si>
  <si>
    <t>56a*9000</t>
  </si>
  <si>
    <t>588*300*9500</t>
  </si>
  <si>
    <t>588*300*6800</t>
  </si>
  <si>
    <t>W30*90lbs/ft*9.7M*9700</t>
  </si>
  <si>
    <t>600*200*9600</t>
  </si>
  <si>
    <t>400*200*9200</t>
  </si>
  <si>
    <t>446*199*9000</t>
  </si>
  <si>
    <t>700*300*11200</t>
  </si>
  <si>
    <t>火运配载方案模板</t>
    <phoneticPr fontId="4" type="noConversion"/>
  </si>
  <si>
    <r>
      <t xml:space="preserve">                         </t>
    </r>
    <r>
      <rPr>
        <b/>
        <sz val="18"/>
        <rFont val="宋体"/>
        <family val="3"/>
        <charset val="134"/>
      </rPr>
      <t>型材产品火车运输配车方案</t>
    </r>
    <r>
      <rPr>
        <b/>
        <sz val="12"/>
        <rFont val="宋体"/>
        <family val="3"/>
        <charset val="134"/>
      </rPr>
      <t xml:space="preserve">
①型材产品按照单规格整车皮做合同，每车皮低于50吨的规格需要与型材产品组、运输处沟通。
②8.5米以上，且非12米的型钢单车皮合同重量不能超过56.5吨（理重）。
③表内没有的规格可与运输处联系，确定单车皮件数、重量。联系之前填写“火运配载方案模板”。
④此方案为负公差计算装载，正公差需咨询后再做合同。
⑤联系方式：型材产品组范国鹏（13356233761）、运输处王飞（18263301785）。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</si>
</sst>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0_);[Red]\(0.000\)"/>
    <numFmt numFmtId="177" formatCode="0_);[Red]\(0\)"/>
  </numFmts>
  <fonts count="21" x14ac:knownFonts="1">
    <font>
      <sz val="11"/>
      <color indexed="8"/>
      <name val="宋体"/>
      <family val="2"/>
      <charset val="134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2"/>
      <charset val="134"/>
    </font>
    <font>
      <sz val="9"/>
      <name val="宋体"/>
      <family val="2"/>
      <charset val="134"/>
    </font>
    <font>
      <sz val="11"/>
      <color theme="1"/>
      <name val="宋体"/>
      <family val="2"/>
      <scheme val="minor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name val="宋体"/>
      <family val="7"/>
      <charset val="134"/>
    </font>
    <font>
      <b/>
      <sz val="10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b/>
      <sz val="18"/>
      <name val="宋体"/>
      <family val="3"/>
      <charset val="134"/>
    </font>
    <font>
      <sz val="11"/>
      <color rgb="FF000000"/>
      <name val="宋体"/>
      <family val="3"/>
      <charset val="134"/>
    </font>
    <font>
      <sz val="10.5"/>
      <color rgb="FF000000"/>
      <name val="宋体"/>
      <family val="3"/>
      <charset val="134"/>
    </font>
    <font>
      <sz val="10.5"/>
      <color rgb="FF000000"/>
      <name val="Calibri"/>
      <family val="2"/>
    </font>
    <font>
      <b/>
      <sz val="10"/>
      <color rgb="FF00000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微软雅黑"/>
      <family val="2"/>
      <charset val="134"/>
    </font>
    <font>
      <b/>
      <sz val="12"/>
      <color indexed="8"/>
      <name val="宋体"/>
      <family val="3"/>
      <charset val="134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5" fillId="0" borderId="0"/>
    <xf numFmtId="0" fontId="5" fillId="0" borderId="0"/>
    <xf numFmtId="0" fontId="1" fillId="0" borderId="0">
      <alignment vertical="center"/>
    </xf>
  </cellStyleXfs>
  <cellXfs count="54">
    <xf numFmtId="0" fontId="0" fillId="0" borderId="0" xfId="0" applyAlignment="1"/>
    <xf numFmtId="176" fontId="8" fillId="0" borderId="1" xfId="0" applyNumberFormat="1" applyFont="1" applyFill="1" applyBorder="1" applyAlignment="1" applyProtection="1">
      <alignment horizontal="center" vertical="center" wrapText="1"/>
    </xf>
    <xf numFmtId="0" fontId="8" fillId="3" borderId="1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176" fontId="10" fillId="4" borderId="2" xfId="1" applyNumberFormat="1" applyFont="1" applyFill="1" applyBorder="1" applyAlignment="1">
      <alignment horizontal="center" vertical="center" wrapText="1"/>
    </xf>
    <xf numFmtId="177" fontId="10" fillId="4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177" fontId="12" fillId="2" borderId="2" xfId="0" applyNumberFormat="1" applyFont="1" applyFill="1" applyBorder="1" applyAlignment="1">
      <alignment horizontal="center" vertical="center" wrapText="1"/>
    </xf>
    <xf numFmtId="176" fontId="12" fillId="2" borderId="2" xfId="0" applyNumberFormat="1" applyFont="1" applyFill="1" applyBorder="1" applyAlignment="1">
      <alignment horizontal="center" vertical="center" wrapText="1"/>
    </xf>
    <xf numFmtId="176" fontId="12" fillId="5" borderId="2" xfId="0" applyNumberFormat="1" applyFont="1" applyFill="1" applyBorder="1" applyAlignment="1">
      <alignment horizontal="center" vertical="center" wrapText="1"/>
    </xf>
    <xf numFmtId="177" fontId="12" fillId="5" borderId="2" xfId="0" applyNumberFormat="1" applyFont="1" applyFill="1" applyBorder="1" applyAlignment="1">
      <alignment horizontal="center" vertical="center" wrapText="1"/>
    </xf>
    <xf numFmtId="176" fontId="6" fillId="0" borderId="3" xfId="0" applyNumberFormat="1" applyFont="1" applyFill="1" applyBorder="1" applyAlignment="1">
      <alignment horizontal="center" vertical="center" wrapText="1"/>
    </xf>
    <xf numFmtId="177" fontId="6" fillId="3" borderId="3" xfId="0" applyNumberFormat="1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/>
    </xf>
    <xf numFmtId="0" fontId="14" fillId="0" borderId="7" xfId="0" applyFont="1" applyBorder="1" applyAlignment="1">
      <alignment horizontal="center" vertical="center" wrapText="1"/>
    </xf>
    <xf numFmtId="176" fontId="6" fillId="0" borderId="3" xfId="0" applyNumberFormat="1" applyFont="1" applyFill="1" applyBorder="1" applyAlignment="1">
      <alignment horizontal="center" vertical="center" wrapText="1"/>
    </xf>
    <xf numFmtId="177" fontId="6" fillId="3" borderId="3" xfId="0" applyNumberFormat="1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 applyProtection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12" fillId="5" borderId="2" xfId="0" applyFont="1" applyFill="1" applyBorder="1" applyAlignment="1">
      <alignment horizontal="center" vertical="center" wrapText="1"/>
    </xf>
    <xf numFmtId="176" fontId="8" fillId="5" borderId="2" xfId="0" applyNumberFormat="1" applyFont="1" applyFill="1" applyBorder="1" applyAlignment="1">
      <alignment horizontal="center" vertical="center" wrapText="1"/>
    </xf>
    <xf numFmtId="0" fontId="8" fillId="5" borderId="2" xfId="0" applyFont="1" applyFill="1" applyBorder="1" applyAlignment="1" applyProtection="1">
      <alignment horizontal="center" vertical="center" wrapText="1"/>
    </xf>
    <xf numFmtId="0" fontId="8" fillId="5" borderId="2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176" fontId="9" fillId="5" borderId="2" xfId="0" applyNumberFormat="1" applyFont="1" applyFill="1" applyBorder="1" applyAlignment="1">
      <alignment horizontal="center" vertical="center" wrapText="1"/>
    </xf>
    <xf numFmtId="0" fontId="1" fillId="5" borderId="2" xfId="4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8" fillId="5" borderId="2" xfId="0" applyFont="1" applyFill="1" applyBorder="1" applyAlignment="1" applyProtection="1">
      <alignment horizontal="center" vertical="center" wrapText="1"/>
      <protection locked="0"/>
    </xf>
    <xf numFmtId="176" fontId="8" fillId="5" borderId="2" xfId="0" applyNumberFormat="1" applyFont="1" applyFill="1" applyBorder="1" applyAlignment="1" applyProtection="1">
      <alignment horizontal="center" vertical="center" wrapText="1"/>
    </xf>
    <xf numFmtId="0" fontId="8" fillId="5" borderId="2" xfId="0" applyFont="1" applyFill="1" applyBorder="1" applyAlignment="1" applyProtection="1">
      <alignment horizontal="center" vertical="center"/>
      <protection locked="0"/>
    </xf>
    <xf numFmtId="176" fontId="6" fillId="6" borderId="2" xfId="1" applyNumberFormat="1" applyFont="1" applyFill="1" applyBorder="1" applyAlignment="1">
      <alignment horizontal="center" vertical="center" wrapText="1"/>
    </xf>
    <xf numFmtId="177" fontId="8" fillId="5" borderId="2" xfId="0" applyNumberFormat="1" applyFont="1" applyFill="1" applyBorder="1" applyAlignment="1">
      <alignment horizontal="center" vertical="center" wrapText="1"/>
    </xf>
    <xf numFmtId="0" fontId="19" fillId="7" borderId="2" xfId="0" applyFont="1" applyFill="1" applyBorder="1" applyAlignment="1">
      <alignment horizontal="center" vertical="center" wrapText="1"/>
    </xf>
    <xf numFmtId="176" fontId="6" fillId="6" borderId="2" xfId="0" applyNumberFormat="1" applyFont="1" applyFill="1" applyBorder="1" applyAlignment="1">
      <alignment horizontal="center" vertical="center" wrapText="1"/>
    </xf>
    <xf numFmtId="177" fontId="6" fillId="6" borderId="2" xfId="0" applyNumberFormat="1" applyFont="1" applyFill="1" applyBorder="1" applyAlignment="1">
      <alignment horizontal="center" vertical="center" wrapText="1"/>
    </xf>
    <xf numFmtId="176" fontId="8" fillId="5" borderId="2" xfId="0" applyNumberFormat="1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6" fillId="5" borderId="11" xfId="0" applyFont="1" applyFill="1" applyBorder="1" applyAlignment="1" applyProtection="1">
      <alignment horizontal="left" vertical="center" wrapText="1"/>
      <protection locked="0"/>
    </xf>
    <xf numFmtId="0" fontId="6" fillId="5" borderId="12" xfId="0" applyFont="1" applyFill="1" applyBorder="1" applyAlignment="1" applyProtection="1">
      <alignment horizontal="left" vertical="center" wrapText="1"/>
      <protection locked="0"/>
    </xf>
    <xf numFmtId="0" fontId="6" fillId="5" borderId="13" xfId="0" applyFont="1" applyFill="1" applyBorder="1" applyAlignment="1" applyProtection="1">
      <alignment horizontal="left" vertical="center" wrapText="1"/>
      <protection locked="0"/>
    </xf>
  </cellXfs>
  <cellStyles count="5">
    <cellStyle name="百分比" xfId="1" builtinId="5"/>
    <cellStyle name="常规" xfId="0" builtinId="0"/>
    <cellStyle name="常规 2" xfId="2"/>
    <cellStyle name="常规 3" xfId="4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4</xdr:row>
      <xdr:rowOff>0</xdr:rowOff>
    </xdr:from>
    <xdr:to>
      <xdr:col>20</xdr:col>
      <xdr:colOff>449778</xdr:colOff>
      <xdr:row>12</xdr:row>
      <xdr:rowOff>38235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04220" y="975360"/>
          <a:ext cx="2278578" cy="15622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4</xdr:row>
      <xdr:rowOff>0</xdr:rowOff>
    </xdr:from>
    <xdr:to>
      <xdr:col>20</xdr:col>
      <xdr:colOff>7779</xdr:colOff>
      <xdr:row>15</xdr:row>
      <xdr:rowOff>106871</xdr:rowOff>
    </xdr:to>
    <xdr:pic>
      <xdr:nvPicPr>
        <xdr:cNvPr id="4" name="图片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308080" y="967740"/>
          <a:ext cx="1836579" cy="2202371"/>
        </a:xfrm>
        <a:prstGeom prst="rect">
          <a:avLst/>
        </a:prstGeom>
      </xdr:spPr>
    </xdr:pic>
    <xdr:clientData/>
  </xdr:twoCellAnchor>
  <xdr:twoCellAnchor editAs="oneCell">
    <xdr:from>
      <xdr:col>13</xdr:col>
      <xdr:colOff>403860</xdr:colOff>
      <xdr:row>16</xdr:row>
      <xdr:rowOff>137160</xdr:rowOff>
    </xdr:from>
    <xdr:to>
      <xdr:col>16</xdr:col>
      <xdr:colOff>411639</xdr:colOff>
      <xdr:row>23</xdr:row>
      <xdr:rowOff>144892</xdr:rowOff>
    </xdr:to>
    <xdr:pic>
      <xdr:nvPicPr>
        <xdr:cNvPr id="5" name="图片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73540" y="2240280"/>
          <a:ext cx="1836579" cy="128789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4</xdr:row>
      <xdr:rowOff>0</xdr:rowOff>
    </xdr:from>
    <xdr:to>
      <xdr:col>19</xdr:col>
      <xdr:colOff>457347</xdr:colOff>
      <xdr:row>15</xdr:row>
      <xdr:rowOff>160212</xdr:rowOff>
    </xdr:to>
    <xdr:pic>
      <xdr:nvPicPr>
        <xdr:cNvPr id="3" name="图片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19460" y="960120"/>
          <a:ext cx="1691787" cy="22176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9"/>
  <sheetViews>
    <sheetView tabSelected="1" zoomScale="90" zoomScaleNormal="90" workbookViewId="0">
      <pane ySplit="2" topLeftCell="A332" activePane="bottomLeft" state="frozenSplit"/>
      <selection pane="bottomLeft" activeCell="D340" sqref="D340"/>
    </sheetView>
  </sheetViews>
  <sheetFormatPr defaultColWidth="9" defaultRowHeight="13.5" x14ac:dyDescent="0.15"/>
  <cols>
    <col min="1" max="2" width="8.875" style="3" customWidth="1"/>
    <col min="3" max="3" width="30.25" style="3" customWidth="1"/>
    <col min="4" max="4" width="9" style="3" customWidth="1"/>
    <col min="5" max="5" width="14.5" style="4" customWidth="1"/>
    <col min="6" max="6" width="23.5" style="4" customWidth="1"/>
    <col min="7" max="16384" width="9" style="3"/>
  </cols>
  <sheetData>
    <row r="1" spans="1:6" ht="112.5" customHeight="1" x14ac:dyDescent="0.15">
      <c r="A1" s="51" t="s">
        <v>504</v>
      </c>
      <c r="B1" s="52"/>
      <c r="C1" s="52"/>
      <c r="D1" s="52"/>
      <c r="E1" s="52"/>
      <c r="F1" s="53"/>
    </row>
    <row r="2" spans="1:6" s="4" customFormat="1" ht="25.5" customHeight="1" x14ac:dyDescent="0.15">
      <c r="A2" s="38" t="s">
        <v>0</v>
      </c>
      <c r="B2" s="40" t="s">
        <v>83</v>
      </c>
      <c r="C2" s="38" t="s">
        <v>120</v>
      </c>
      <c r="D2" s="41" t="s">
        <v>4</v>
      </c>
      <c r="E2" s="42" t="s">
        <v>72</v>
      </c>
      <c r="F2" s="42" t="s">
        <v>3</v>
      </c>
    </row>
    <row r="3" spans="1:6" s="31" customFormat="1" ht="13.5" customHeight="1" x14ac:dyDescent="0.15">
      <c r="A3" s="39">
        <v>1</v>
      </c>
      <c r="B3" s="39" t="s">
        <v>123</v>
      </c>
      <c r="C3" s="28" t="s">
        <v>124</v>
      </c>
      <c r="D3" s="28">
        <v>4.476</v>
      </c>
      <c r="E3" s="39">
        <v>13</v>
      </c>
      <c r="F3" s="28">
        <v>58.188000000000002</v>
      </c>
    </row>
    <row r="4" spans="1:6" s="31" customFormat="1" ht="13.5" customHeight="1" x14ac:dyDescent="0.15">
      <c r="A4" s="39">
        <v>2</v>
      </c>
      <c r="B4" s="39" t="s">
        <v>123</v>
      </c>
      <c r="C4" s="28" t="s">
        <v>125</v>
      </c>
      <c r="D4" s="28">
        <v>3.36</v>
      </c>
      <c r="E4" s="39">
        <v>17</v>
      </c>
      <c r="F4" s="28">
        <v>57.12</v>
      </c>
    </row>
    <row r="5" spans="1:6" s="31" customFormat="1" ht="13.5" customHeight="1" x14ac:dyDescent="0.15">
      <c r="A5" s="39">
        <v>3</v>
      </c>
      <c r="B5" s="39" t="s">
        <v>123</v>
      </c>
      <c r="C5" s="28" t="s">
        <v>126</v>
      </c>
      <c r="D5" s="28">
        <v>2.6520000000000001</v>
      </c>
      <c r="E5" s="39">
        <v>18</v>
      </c>
      <c r="F5" s="28">
        <v>47.736000000000004</v>
      </c>
    </row>
    <row r="6" spans="1:6" s="31" customFormat="1" ht="13.5" customHeight="1" x14ac:dyDescent="0.15">
      <c r="A6" s="39">
        <v>4</v>
      </c>
      <c r="B6" s="39" t="s">
        <v>123</v>
      </c>
      <c r="C6" s="28" t="s">
        <v>127</v>
      </c>
      <c r="D6" s="28">
        <v>4.4939999999999998</v>
      </c>
      <c r="E6" s="39">
        <v>13</v>
      </c>
      <c r="F6" s="28">
        <v>58.421999999999997</v>
      </c>
    </row>
    <row r="7" spans="1:6" s="31" customFormat="1" ht="13.5" customHeight="1" x14ac:dyDescent="0.15">
      <c r="A7" s="39">
        <v>5</v>
      </c>
      <c r="B7" s="39" t="s">
        <v>123</v>
      </c>
      <c r="C7" s="28" t="s">
        <v>128</v>
      </c>
      <c r="D7" s="28">
        <v>4.5179999999999998</v>
      </c>
      <c r="E7" s="39">
        <v>13</v>
      </c>
      <c r="F7" s="28">
        <v>58.733999999999995</v>
      </c>
    </row>
    <row r="8" spans="1:6" s="31" customFormat="1" ht="13.5" customHeight="1" x14ac:dyDescent="0.15">
      <c r="A8" s="39">
        <v>6</v>
      </c>
      <c r="B8" s="39" t="s">
        <v>123</v>
      </c>
      <c r="C8" s="28" t="s">
        <v>129</v>
      </c>
      <c r="D8" s="28">
        <v>3.762</v>
      </c>
      <c r="E8" s="39">
        <v>15</v>
      </c>
      <c r="F8" s="28">
        <v>56.43</v>
      </c>
    </row>
    <row r="9" spans="1:6" s="31" customFormat="1" ht="13.5" customHeight="1" x14ac:dyDescent="0.15">
      <c r="A9" s="39">
        <v>7</v>
      </c>
      <c r="B9" s="39" t="s">
        <v>123</v>
      </c>
      <c r="C9" s="28" t="s">
        <v>130</v>
      </c>
      <c r="D9" s="28">
        <v>3.3839999999999999</v>
      </c>
      <c r="E9" s="39">
        <v>16</v>
      </c>
      <c r="F9" s="28">
        <v>54.143999999999998</v>
      </c>
    </row>
    <row r="10" spans="1:6" s="31" customFormat="1" ht="13.5" customHeight="1" x14ac:dyDescent="0.15">
      <c r="A10" s="39">
        <v>8</v>
      </c>
      <c r="B10" s="39" t="s">
        <v>123</v>
      </c>
      <c r="C10" s="28" t="s">
        <v>7</v>
      </c>
      <c r="D10" s="28">
        <v>4.0439999999999996</v>
      </c>
      <c r="E10" s="39">
        <v>15</v>
      </c>
      <c r="F10" s="28">
        <v>60.66</v>
      </c>
    </row>
    <row r="11" spans="1:6" s="31" customFormat="1" ht="13.5" customHeight="1" x14ac:dyDescent="0.15">
      <c r="A11" s="39">
        <v>9</v>
      </c>
      <c r="B11" s="39" t="s">
        <v>123</v>
      </c>
      <c r="C11" s="28" t="s">
        <v>131</v>
      </c>
      <c r="D11" s="28">
        <v>4.2140000000000004</v>
      </c>
      <c r="E11" s="39">
        <v>14</v>
      </c>
      <c r="F11" s="28">
        <v>58.996000000000009</v>
      </c>
    </row>
    <row r="12" spans="1:6" s="31" customFormat="1" ht="13.5" customHeight="1" x14ac:dyDescent="0.15">
      <c r="A12" s="39">
        <v>10</v>
      </c>
      <c r="B12" s="39" t="s">
        <v>123</v>
      </c>
      <c r="C12" s="28" t="s">
        <v>132</v>
      </c>
      <c r="D12" s="28">
        <v>4.2140000000000004</v>
      </c>
      <c r="E12" s="39">
        <v>14</v>
      </c>
      <c r="F12" s="28">
        <v>58.996000000000009</v>
      </c>
    </row>
    <row r="13" spans="1:6" s="31" customFormat="1" ht="13.5" customHeight="1" x14ac:dyDescent="0.15">
      <c r="A13" s="39">
        <v>11</v>
      </c>
      <c r="B13" s="39" t="s">
        <v>123</v>
      </c>
      <c r="C13" s="28" t="s">
        <v>133</v>
      </c>
      <c r="D13" s="28">
        <v>4.1760000000000002</v>
      </c>
      <c r="E13" s="39">
        <v>14</v>
      </c>
      <c r="F13" s="28">
        <v>58.463999999999999</v>
      </c>
    </row>
    <row r="14" spans="1:6" s="31" customFormat="1" ht="13.5" customHeight="1" x14ac:dyDescent="0.15">
      <c r="A14" s="39">
        <v>12</v>
      </c>
      <c r="B14" s="39" t="s">
        <v>123</v>
      </c>
      <c r="C14" s="28" t="s">
        <v>134</v>
      </c>
      <c r="D14" s="28">
        <v>2.7839999999999998</v>
      </c>
      <c r="E14" s="39">
        <v>15</v>
      </c>
      <c r="F14" s="28">
        <v>41.76</v>
      </c>
    </row>
    <row r="15" spans="1:6" s="31" customFormat="1" ht="13.5" customHeight="1" x14ac:dyDescent="0.15">
      <c r="A15" s="39">
        <v>13</v>
      </c>
      <c r="B15" s="39" t="s">
        <v>123</v>
      </c>
      <c r="C15" s="28" t="s">
        <v>135</v>
      </c>
      <c r="D15" s="28">
        <v>4.3079999999999998</v>
      </c>
      <c r="E15" s="39">
        <v>14</v>
      </c>
      <c r="F15" s="28">
        <v>60.311999999999998</v>
      </c>
    </row>
    <row r="16" spans="1:6" s="31" customFormat="1" ht="13.5" customHeight="1" x14ac:dyDescent="0.15">
      <c r="A16" s="39">
        <v>14</v>
      </c>
      <c r="B16" s="39" t="s">
        <v>123</v>
      </c>
      <c r="C16" s="28" t="s">
        <v>8</v>
      </c>
      <c r="D16" s="28">
        <v>4.4660000000000002</v>
      </c>
      <c r="E16" s="39">
        <v>13</v>
      </c>
      <c r="F16" s="28">
        <v>58.058</v>
      </c>
    </row>
    <row r="17" spans="1:6" s="31" customFormat="1" ht="13.5" customHeight="1" x14ac:dyDescent="0.15">
      <c r="A17" s="39">
        <v>15</v>
      </c>
      <c r="B17" s="39" t="s">
        <v>123</v>
      </c>
      <c r="C17" s="28" t="s">
        <v>136</v>
      </c>
      <c r="D17" s="28">
        <v>4.2450000000000001</v>
      </c>
      <c r="E17" s="39">
        <v>14</v>
      </c>
      <c r="F17" s="28">
        <v>59.43</v>
      </c>
    </row>
    <row r="18" spans="1:6" s="31" customFormat="1" ht="13.5" customHeight="1" x14ac:dyDescent="0.15">
      <c r="A18" s="39">
        <v>16</v>
      </c>
      <c r="B18" s="39" t="s">
        <v>123</v>
      </c>
      <c r="C18" s="28" t="s">
        <v>137</v>
      </c>
      <c r="D18" s="28">
        <v>4.7919999999999998</v>
      </c>
      <c r="E18" s="39">
        <v>12</v>
      </c>
      <c r="F18" s="28">
        <v>57.503999999999998</v>
      </c>
    </row>
    <row r="19" spans="1:6" s="31" customFormat="1" ht="13.5" customHeight="1" x14ac:dyDescent="0.15">
      <c r="A19" s="39">
        <v>17</v>
      </c>
      <c r="B19" s="39" t="s">
        <v>123</v>
      </c>
      <c r="C19" s="28" t="s">
        <v>138</v>
      </c>
      <c r="D19" s="28">
        <v>4.1120000000000001</v>
      </c>
      <c r="E19" s="39">
        <v>13</v>
      </c>
      <c r="F19" s="28">
        <v>53.456000000000003</v>
      </c>
    </row>
    <row r="20" spans="1:6" s="31" customFormat="1" ht="13.5" customHeight="1" x14ac:dyDescent="0.15">
      <c r="A20" s="39">
        <v>18</v>
      </c>
      <c r="B20" s="39" t="s">
        <v>123</v>
      </c>
      <c r="C20" s="28" t="s">
        <v>139</v>
      </c>
      <c r="D20" s="28">
        <v>3.5920000000000001</v>
      </c>
      <c r="E20" s="39">
        <v>15</v>
      </c>
      <c r="F20" s="28">
        <v>53.88</v>
      </c>
    </row>
    <row r="21" spans="1:6" s="31" customFormat="1" ht="13.5" customHeight="1" x14ac:dyDescent="0.15">
      <c r="A21" s="39">
        <v>19</v>
      </c>
      <c r="B21" s="39" t="s">
        <v>123</v>
      </c>
      <c r="C21" s="28" t="s">
        <v>140</v>
      </c>
      <c r="D21" s="28">
        <v>3.8400000000000003</v>
      </c>
      <c r="E21" s="39">
        <v>15</v>
      </c>
      <c r="F21" s="28">
        <v>57.6</v>
      </c>
    </row>
    <row r="22" spans="1:6" s="31" customFormat="1" ht="13.5" customHeight="1" x14ac:dyDescent="0.15">
      <c r="A22" s="39">
        <v>20</v>
      </c>
      <c r="B22" s="39" t="s">
        <v>123</v>
      </c>
      <c r="C22" s="28" t="s">
        <v>141</v>
      </c>
      <c r="D22" s="28">
        <v>2.46</v>
      </c>
      <c r="E22" s="39">
        <v>15</v>
      </c>
      <c r="F22" s="28">
        <v>36.9</v>
      </c>
    </row>
    <row r="23" spans="1:6" s="31" customFormat="1" ht="13.5" customHeight="1" x14ac:dyDescent="0.15">
      <c r="A23" s="39">
        <v>21</v>
      </c>
      <c r="B23" s="39" t="s">
        <v>123</v>
      </c>
      <c r="C23" s="25" t="s">
        <v>142</v>
      </c>
      <c r="D23" s="28">
        <v>2.4</v>
      </c>
      <c r="E23" s="25">
        <v>15</v>
      </c>
      <c r="F23" s="25">
        <v>36</v>
      </c>
    </row>
    <row r="24" spans="1:6" s="31" customFormat="1" ht="13.5" customHeight="1" x14ac:dyDescent="0.15">
      <c r="A24" s="39">
        <v>22</v>
      </c>
      <c r="B24" s="39" t="s">
        <v>123</v>
      </c>
      <c r="C24" s="25" t="s">
        <v>143</v>
      </c>
      <c r="D24" s="28">
        <v>3.33</v>
      </c>
      <c r="E24" s="25">
        <v>15</v>
      </c>
      <c r="F24" s="25">
        <v>49.95</v>
      </c>
    </row>
    <row r="25" spans="1:6" s="31" customFormat="1" ht="13.5" customHeight="1" x14ac:dyDescent="0.15">
      <c r="A25" s="39">
        <v>23</v>
      </c>
      <c r="B25" s="39" t="s">
        <v>123</v>
      </c>
      <c r="C25" s="25" t="s">
        <v>144</v>
      </c>
      <c r="D25" s="28">
        <v>4.4000000000000004</v>
      </c>
      <c r="E25" s="25">
        <v>13</v>
      </c>
      <c r="F25" s="25">
        <v>57.2</v>
      </c>
    </row>
    <row r="26" spans="1:6" s="31" customFormat="1" ht="13.5" customHeight="1" x14ac:dyDescent="0.15">
      <c r="A26" s="39">
        <v>24</v>
      </c>
      <c r="B26" s="39" t="s">
        <v>123</v>
      </c>
      <c r="C26" s="25" t="s">
        <v>145</v>
      </c>
      <c r="D26" s="28">
        <v>2.76</v>
      </c>
      <c r="E26" s="25">
        <v>15</v>
      </c>
      <c r="F26" s="25">
        <v>41.4</v>
      </c>
    </row>
    <row r="27" spans="1:6" s="31" customFormat="1" ht="13.5" customHeight="1" x14ac:dyDescent="0.15">
      <c r="A27" s="39">
        <v>25</v>
      </c>
      <c r="B27" s="39" t="s">
        <v>123</v>
      </c>
      <c r="C27" s="25" t="s">
        <v>146</v>
      </c>
      <c r="D27" s="28">
        <v>2.75</v>
      </c>
      <c r="E27" s="25">
        <v>15</v>
      </c>
      <c r="F27" s="25">
        <v>41.25</v>
      </c>
    </row>
    <row r="28" spans="1:6" s="31" customFormat="1" ht="13.5" customHeight="1" x14ac:dyDescent="0.15">
      <c r="A28" s="39">
        <v>26</v>
      </c>
      <c r="B28" s="39" t="s">
        <v>123</v>
      </c>
      <c r="C28" s="25" t="s">
        <v>147</v>
      </c>
      <c r="D28" s="28">
        <v>2.86</v>
      </c>
      <c r="E28" s="25">
        <v>15</v>
      </c>
      <c r="F28" s="25">
        <v>42.9</v>
      </c>
    </row>
    <row r="29" spans="1:6" s="31" customFormat="1" ht="13.5" customHeight="1" x14ac:dyDescent="0.15">
      <c r="A29" s="39">
        <v>27</v>
      </c>
      <c r="B29" s="39" t="s">
        <v>123</v>
      </c>
      <c r="C29" s="25" t="s">
        <v>148</v>
      </c>
      <c r="D29" s="28">
        <v>2.81</v>
      </c>
      <c r="E29" s="25">
        <v>15</v>
      </c>
      <c r="F29" s="25">
        <v>42.15</v>
      </c>
    </row>
    <row r="30" spans="1:6" s="31" customFormat="1" ht="13.5" customHeight="1" x14ac:dyDescent="0.15">
      <c r="A30" s="39">
        <v>28</v>
      </c>
      <c r="B30" s="39" t="s">
        <v>123</v>
      </c>
      <c r="C30" s="25" t="s">
        <v>149</v>
      </c>
      <c r="D30" s="28">
        <v>2.79</v>
      </c>
      <c r="E30" s="25">
        <v>15</v>
      </c>
      <c r="F30" s="28">
        <v>41.85</v>
      </c>
    </row>
    <row r="31" spans="1:6" s="31" customFormat="1" ht="13.5" customHeight="1" x14ac:dyDescent="0.15">
      <c r="A31" s="39">
        <v>29</v>
      </c>
      <c r="B31" s="39" t="s">
        <v>123</v>
      </c>
      <c r="C31" s="25" t="s">
        <v>150</v>
      </c>
      <c r="D31" s="28">
        <v>3.82</v>
      </c>
      <c r="E31" s="25">
        <v>15</v>
      </c>
      <c r="F31" s="28">
        <v>57.3</v>
      </c>
    </row>
    <row r="32" spans="1:6" s="31" customFormat="1" ht="13.5" customHeight="1" x14ac:dyDescent="0.15">
      <c r="A32" s="39">
        <v>30</v>
      </c>
      <c r="B32" s="39" t="s">
        <v>123</v>
      </c>
      <c r="C32" s="25" t="s">
        <v>151</v>
      </c>
      <c r="D32" s="28">
        <v>2.83</v>
      </c>
      <c r="E32" s="25">
        <v>15</v>
      </c>
      <c r="F32" s="25">
        <v>42.45</v>
      </c>
    </row>
    <row r="33" spans="1:6" s="31" customFormat="1" ht="13.5" customHeight="1" x14ac:dyDescent="0.15">
      <c r="A33" s="39">
        <v>31</v>
      </c>
      <c r="B33" s="39" t="s">
        <v>123</v>
      </c>
      <c r="C33" s="25" t="s">
        <v>152</v>
      </c>
      <c r="D33" s="28">
        <v>3.67</v>
      </c>
      <c r="E33" s="25">
        <v>15</v>
      </c>
      <c r="F33" s="25">
        <v>55.05</v>
      </c>
    </row>
    <row r="34" spans="1:6" s="31" customFormat="1" ht="13.5" customHeight="1" x14ac:dyDescent="0.15">
      <c r="A34" s="39">
        <v>32</v>
      </c>
      <c r="B34" s="39" t="s">
        <v>123</v>
      </c>
      <c r="C34" s="25" t="s">
        <v>153</v>
      </c>
      <c r="D34" s="28">
        <v>4.8499999999999996</v>
      </c>
      <c r="E34" s="25">
        <v>12</v>
      </c>
      <c r="F34" s="25">
        <v>58.199999999999996</v>
      </c>
    </row>
    <row r="35" spans="1:6" s="31" customFormat="1" ht="13.5" customHeight="1" x14ac:dyDescent="0.15">
      <c r="A35" s="39">
        <v>33</v>
      </c>
      <c r="B35" s="39" t="s">
        <v>123</v>
      </c>
      <c r="C35" s="25" t="s">
        <v>154</v>
      </c>
      <c r="D35" s="28">
        <v>4.04</v>
      </c>
      <c r="E35" s="25">
        <v>14</v>
      </c>
      <c r="F35" s="25">
        <v>56.56</v>
      </c>
    </row>
    <row r="36" spans="1:6" s="31" customFormat="1" ht="13.5" customHeight="1" x14ac:dyDescent="0.15">
      <c r="A36" s="39">
        <v>34</v>
      </c>
      <c r="B36" s="39" t="s">
        <v>123</v>
      </c>
      <c r="C36" s="25" t="s">
        <v>155</v>
      </c>
      <c r="D36" s="28">
        <v>4.4800000000000004</v>
      </c>
      <c r="E36" s="25">
        <v>12</v>
      </c>
      <c r="F36" s="25">
        <v>53.760000000000005</v>
      </c>
    </row>
    <row r="37" spans="1:6" s="31" customFormat="1" ht="13.5" customHeight="1" x14ac:dyDescent="0.15">
      <c r="A37" s="39">
        <v>35</v>
      </c>
      <c r="B37" s="39" t="s">
        <v>123</v>
      </c>
      <c r="C37" s="25" t="s">
        <v>156</v>
      </c>
      <c r="D37" s="28">
        <v>2.83</v>
      </c>
      <c r="E37" s="25">
        <v>17</v>
      </c>
      <c r="F37" s="28">
        <v>48.11</v>
      </c>
    </row>
    <row r="38" spans="1:6" s="31" customFormat="1" ht="13.5" customHeight="1" x14ac:dyDescent="0.15">
      <c r="A38" s="39">
        <v>36</v>
      </c>
      <c r="B38" s="39" t="s">
        <v>123</v>
      </c>
      <c r="C38" s="25" t="s">
        <v>157</v>
      </c>
      <c r="D38" s="28">
        <v>3.032</v>
      </c>
      <c r="E38" s="25">
        <v>17</v>
      </c>
      <c r="F38" s="25">
        <v>51.543999999999997</v>
      </c>
    </row>
    <row r="39" spans="1:6" s="31" customFormat="1" ht="13.5" customHeight="1" x14ac:dyDescent="0.15">
      <c r="A39" s="39">
        <v>37</v>
      </c>
      <c r="B39" s="39" t="s">
        <v>123</v>
      </c>
      <c r="C39" s="25" t="s">
        <v>158</v>
      </c>
      <c r="D39" s="28">
        <v>3.4159999999999999</v>
      </c>
      <c r="E39" s="25">
        <v>16</v>
      </c>
      <c r="F39" s="28">
        <v>54.655999999999999</v>
      </c>
    </row>
    <row r="40" spans="1:6" s="31" customFormat="1" ht="13.5" customHeight="1" x14ac:dyDescent="0.15">
      <c r="A40" s="39">
        <v>38</v>
      </c>
      <c r="B40" s="39" t="s">
        <v>123</v>
      </c>
      <c r="C40" s="25" t="s">
        <v>159</v>
      </c>
      <c r="D40" s="28">
        <v>2.2639999999999998</v>
      </c>
      <c r="E40" s="25">
        <v>18</v>
      </c>
      <c r="F40" s="25">
        <v>40.751999999999995</v>
      </c>
    </row>
    <row r="41" spans="1:6" s="31" customFormat="1" ht="13.5" customHeight="1" x14ac:dyDescent="0.15">
      <c r="A41" s="39">
        <v>39</v>
      </c>
      <c r="B41" s="39" t="s">
        <v>123</v>
      </c>
      <c r="C41" s="25" t="s">
        <v>160</v>
      </c>
      <c r="D41" s="28">
        <v>4.1840000000000002</v>
      </c>
      <c r="E41" s="25">
        <v>14</v>
      </c>
      <c r="F41" s="25">
        <v>58.576000000000001</v>
      </c>
    </row>
    <row r="42" spans="1:6" s="31" customFormat="1" ht="13.5" customHeight="1" x14ac:dyDescent="0.15">
      <c r="A42" s="39">
        <v>40</v>
      </c>
      <c r="B42" s="39" t="s">
        <v>123</v>
      </c>
      <c r="C42" s="25" t="s">
        <v>161</v>
      </c>
      <c r="D42" s="28">
        <v>2.2639999999999998</v>
      </c>
      <c r="E42" s="25">
        <v>17</v>
      </c>
      <c r="F42" s="25">
        <v>38.488</v>
      </c>
    </row>
    <row r="43" spans="1:6" s="31" customFormat="1" ht="13.5" customHeight="1" x14ac:dyDescent="0.15">
      <c r="A43" s="39">
        <v>41</v>
      </c>
      <c r="B43" s="39" t="s">
        <v>123</v>
      </c>
      <c r="C43" s="25" t="s">
        <v>162</v>
      </c>
      <c r="D43" s="28">
        <v>2.964</v>
      </c>
      <c r="E43" s="25">
        <v>20</v>
      </c>
      <c r="F43" s="25">
        <v>59.28</v>
      </c>
    </row>
    <row r="44" spans="1:6" s="31" customFormat="1" ht="13.5" customHeight="1" x14ac:dyDescent="0.15">
      <c r="A44" s="39">
        <v>42</v>
      </c>
      <c r="B44" s="39" t="s">
        <v>123</v>
      </c>
      <c r="C44" s="25" t="s">
        <v>163</v>
      </c>
      <c r="D44" s="28">
        <v>4.4240000000000004</v>
      </c>
      <c r="E44" s="25">
        <v>13</v>
      </c>
      <c r="F44" s="25">
        <v>57.512000000000008</v>
      </c>
    </row>
    <row r="45" spans="1:6" s="31" customFormat="1" ht="13.5" customHeight="1" x14ac:dyDescent="0.15">
      <c r="A45" s="39">
        <v>43</v>
      </c>
      <c r="B45" s="39" t="s">
        <v>123</v>
      </c>
      <c r="C45" s="25" t="s">
        <v>164</v>
      </c>
      <c r="D45" s="28">
        <v>4.056</v>
      </c>
      <c r="E45" s="25">
        <v>14</v>
      </c>
      <c r="F45" s="28">
        <v>56.783999999999999</v>
      </c>
    </row>
    <row r="46" spans="1:6" s="31" customFormat="1" ht="13.5" customHeight="1" x14ac:dyDescent="0.15">
      <c r="A46" s="39">
        <v>44</v>
      </c>
      <c r="B46" s="39" t="s">
        <v>123</v>
      </c>
      <c r="C46" s="25" t="s">
        <v>165</v>
      </c>
      <c r="D46" s="28">
        <v>3.5579999999999998</v>
      </c>
      <c r="E46" s="25">
        <v>17</v>
      </c>
      <c r="F46" s="25">
        <v>60.485999999999997</v>
      </c>
    </row>
    <row r="47" spans="1:6" s="31" customFormat="1" ht="13.5" customHeight="1" x14ac:dyDescent="0.15">
      <c r="A47" s="39">
        <v>45</v>
      </c>
      <c r="B47" s="39" t="s">
        <v>123</v>
      </c>
      <c r="C47" s="25" t="s">
        <v>166</v>
      </c>
      <c r="D47" s="28">
        <v>2.4900000000000002</v>
      </c>
      <c r="E47" s="25">
        <v>16</v>
      </c>
      <c r="F47" s="25">
        <v>39.840000000000003</v>
      </c>
    </row>
    <row r="48" spans="1:6" s="31" customFormat="1" ht="13.5" customHeight="1" x14ac:dyDescent="0.15">
      <c r="A48" s="39">
        <v>46</v>
      </c>
      <c r="B48" s="39" t="s">
        <v>123</v>
      </c>
      <c r="C48" s="25" t="s">
        <v>167</v>
      </c>
      <c r="D48" s="28">
        <v>2.2599999999999998</v>
      </c>
      <c r="E48" s="25">
        <v>20</v>
      </c>
      <c r="F48" s="28">
        <v>45.199999999999996</v>
      </c>
    </row>
    <row r="49" spans="1:6" s="31" customFormat="1" ht="13.5" customHeight="1" x14ac:dyDescent="0.15">
      <c r="A49" s="39">
        <v>47</v>
      </c>
      <c r="B49" s="39" t="s">
        <v>123</v>
      </c>
      <c r="C49" s="25" t="s">
        <v>168</v>
      </c>
      <c r="D49" s="28">
        <v>3.35</v>
      </c>
      <c r="E49" s="25">
        <v>17</v>
      </c>
      <c r="F49" s="28">
        <v>56.95</v>
      </c>
    </row>
    <row r="50" spans="1:6" s="31" customFormat="1" ht="13.5" customHeight="1" x14ac:dyDescent="0.15">
      <c r="A50" s="39">
        <v>48</v>
      </c>
      <c r="B50" s="39" t="s">
        <v>123</v>
      </c>
      <c r="C50" s="25" t="s">
        <v>169</v>
      </c>
      <c r="D50" s="28">
        <v>2.5099999999999998</v>
      </c>
      <c r="E50" s="25">
        <v>20</v>
      </c>
      <c r="F50" s="28">
        <v>50.199999999999996</v>
      </c>
    </row>
    <row r="51" spans="1:6" s="31" customFormat="1" ht="13.5" customHeight="1" x14ac:dyDescent="0.15">
      <c r="A51" s="39">
        <v>49</v>
      </c>
      <c r="B51" s="39" t="s">
        <v>123</v>
      </c>
      <c r="C51" s="25" t="s">
        <v>170</v>
      </c>
      <c r="D51" s="43">
        <v>1.87</v>
      </c>
      <c r="E51" s="25">
        <v>20</v>
      </c>
      <c r="F51" s="28">
        <v>37.400000000000006</v>
      </c>
    </row>
    <row r="52" spans="1:6" s="31" customFormat="1" ht="13.5" customHeight="1" x14ac:dyDescent="0.15">
      <c r="A52" s="39">
        <v>50</v>
      </c>
      <c r="B52" s="39" t="s">
        <v>123</v>
      </c>
      <c r="C52" s="25" t="s">
        <v>171</v>
      </c>
      <c r="D52" s="28">
        <v>4.4640000000000004</v>
      </c>
      <c r="E52" s="25">
        <v>12</v>
      </c>
      <c r="F52" s="28">
        <v>53.568000000000005</v>
      </c>
    </row>
    <row r="53" spans="1:6" s="31" customFormat="1" ht="13.5" customHeight="1" x14ac:dyDescent="0.15">
      <c r="A53" s="39">
        <v>51</v>
      </c>
      <c r="B53" s="39" t="s">
        <v>123</v>
      </c>
      <c r="C53" s="25" t="s">
        <v>172</v>
      </c>
      <c r="D53" s="28">
        <v>1.9550000000000001</v>
      </c>
      <c r="E53" s="25">
        <v>20</v>
      </c>
      <c r="F53" s="25">
        <v>39.1</v>
      </c>
    </row>
    <row r="54" spans="1:6" s="31" customFormat="1" ht="13.5" customHeight="1" x14ac:dyDescent="0.15">
      <c r="A54" s="39">
        <v>52</v>
      </c>
      <c r="B54" s="39" t="s">
        <v>121</v>
      </c>
      <c r="C54" s="25" t="s">
        <v>173</v>
      </c>
      <c r="D54" s="28">
        <v>4.6240000000000006</v>
      </c>
      <c r="E54" s="25">
        <v>13</v>
      </c>
      <c r="F54" s="25">
        <v>60.112000000000002</v>
      </c>
    </row>
    <row r="55" spans="1:6" s="31" customFormat="1" ht="13.5" customHeight="1" x14ac:dyDescent="0.15">
      <c r="A55" s="39">
        <v>53</v>
      </c>
      <c r="B55" s="39" t="s">
        <v>121</v>
      </c>
      <c r="C55" s="25" t="s">
        <v>174</v>
      </c>
      <c r="D55" s="28">
        <v>5.202</v>
      </c>
      <c r="E55" s="25">
        <v>11</v>
      </c>
      <c r="F55" s="25">
        <v>57.222000000000001</v>
      </c>
    </row>
    <row r="56" spans="1:6" s="31" customFormat="1" ht="13.5" customHeight="1" x14ac:dyDescent="0.15">
      <c r="A56" s="39">
        <v>54</v>
      </c>
      <c r="B56" s="39" t="s">
        <v>121</v>
      </c>
      <c r="C56" s="25" t="s">
        <v>9</v>
      </c>
      <c r="D56" s="28">
        <v>3.9059999999999997</v>
      </c>
      <c r="E56" s="25">
        <v>14</v>
      </c>
      <c r="F56" s="25">
        <v>54.683999999999997</v>
      </c>
    </row>
    <row r="57" spans="1:6" s="31" customFormat="1" ht="13.5" customHeight="1" x14ac:dyDescent="0.15">
      <c r="A57" s="39">
        <v>55</v>
      </c>
      <c r="B57" s="39" t="s">
        <v>121</v>
      </c>
      <c r="C57" s="25" t="s">
        <v>10</v>
      </c>
      <c r="D57" s="28">
        <v>3.8240000000000003</v>
      </c>
      <c r="E57" s="25">
        <v>14</v>
      </c>
      <c r="F57" s="25">
        <v>53.536000000000001</v>
      </c>
    </row>
    <row r="58" spans="1:6" s="31" customFormat="1" ht="13.5" customHeight="1" x14ac:dyDescent="0.15">
      <c r="A58" s="39">
        <v>56</v>
      </c>
      <c r="B58" s="39" t="s">
        <v>121</v>
      </c>
      <c r="C58" s="25" t="s">
        <v>11</v>
      </c>
      <c r="D58" s="28">
        <v>3.5089999999999999</v>
      </c>
      <c r="E58" s="25">
        <v>16</v>
      </c>
      <c r="F58" s="25">
        <v>56.143999999999998</v>
      </c>
    </row>
    <row r="59" spans="1:6" s="31" customFormat="1" ht="13.5" customHeight="1" x14ac:dyDescent="0.15">
      <c r="A59" s="39">
        <v>57</v>
      </c>
      <c r="B59" s="39" t="s">
        <v>121</v>
      </c>
      <c r="C59" s="25" t="s">
        <v>12</v>
      </c>
      <c r="D59" s="28">
        <v>3.8559999999999999</v>
      </c>
      <c r="E59" s="25">
        <v>14</v>
      </c>
      <c r="F59" s="25">
        <v>53.983999999999995</v>
      </c>
    </row>
    <row r="60" spans="1:6" s="31" customFormat="1" ht="13.5" customHeight="1" x14ac:dyDescent="0.15">
      <c r="A60" s="39">
        <v>58</v>
      </c>
      <c r="B60" s="39" t="s">
        <v>121</v>
      </c>
      <c r="C60" s="25" t="s">
        <v>13</v>
      </c>
      <c r="D60" s="28">
        <v>3.1999999999999997</v>
      </c>
      <c r="E60" s="25">
        <v>17</v>
      </c>
      <c r="F60" s="25">
        <v>54.4</v>
      </c>
    </row>
    <row r="61" spans="1:6" s="31" customFormat="1" ht="13.5" customHeight="1" x14ac:dyDescent="0.15">
      <c r="A61" s="39">
        <v>59</v>
      </c>
      <c r="B61" s="39" t="s">
        <v>121</v>
      </c>
      <c r="C61" s="25" t="s">
        <v>14</v>
      </c>
      <c r="D61" s="28">
        <v>4.2720000000000002</v>
      </c>
      <c r="E61" s="25">
        <v>14</v>
      </c>
      <c r="F61" s="28">
        <v>59.808000000000007</v>
      </c>
    </row>
    <row r="62" spans="1:6" s="31" customFormat="1" ht="13.5" customHeight="1" x14ac:dyDescent="0.15">
      <c r="A62" s="39">
        <v>60</v>
      </c>
      <c r="B62" s="39" t="s">
        <v>121</v>
      </c>
      <c r="C62" s="25" t="s">
        <v>175</v>
      </c>
      <c r="D62" s="28">
        <v>4.476</v>
      </c>
      <c r="E62" s="25">
        <v>13</v>
      </c>
      <c r="F62" s="25">
        <v>58.188000000000002</v>
      </c>
    </row>
    <row r="63" spans="1:6" s="31" customFormat="1" ht="13.5" customHeight="1" x14ac:dyDescent="0.15">
      <c r="A63" s="39">
        <v>61</v>
      </c>
      <c r="B63" s="39" t="s">
        <v>121</v>
      </c>
      <c r="C63" s="25" t="s">
        <v>176</v>
      </c>
      <c r="D63" s="28">
        <v>4.476</v>
      </c>
      <c r="E63" s="25">
        <v>13</v>
      </c>
      <c r="F63" s="25">
        <v>58.188000000000002</v>
      </c>
    </row>
    <row r="64" spans="1:6" s="31" customFormat="1" ht="13.5" customHeight="1" x14ac:dyDescent="0.15">
      <c r="A64" s="39">
        <v>62</v>
      </c>
      <c r="B64" s="39" t="s">
        <v>121</v>
      </c>
      <c r="C64" s="25" t="s">
        <v>177</v>
      </c>
      <c r="D64" s="28">
        <v>3.36</v>
      </c>
      <c r="E64" s="25">
        <v>16</v>
      </c>
      <c r="F64" s="25">
        <v>53.76</v>
      </c>
    </row>
    <row r="65" spans="1:6" s="31" customFormat="1" ht="13.5" customHeight="1" x14ac:dyDescent="0.15">
      <c r="A65" s="39">
        <v>63</v>
      </c>
      <c r="B65" s="39" t="s">
        <v>121</v>
      </c>
      <c r="C65" s="25" t="s">
        <v>178</v>
      </c>
      <c r="D65" s="28">
        <v>2.4239999999999999</v>
      </c>
      <c r="E65" s="25">
        <v>17</v>
      </c>
      <c r="F65" s="25">
        <v>41.207999999999998</v>
      </c>
    </row>
    <row r="66" spans="1:6" s="31" customFormat="1" ht="13.5" customHeight="1" x14ac:dyDescent="0.15">
      <c r="A66" s="39">
        <v>64</v>
      </c>
      <c r="B66" s="39" t="s">
        <v>121</v>
      </c>
      <c r="C66" s="25" t="s">
        <v>179</v>
      </c>
      <c r="D66" s="28">
        <v>4.6900000000000004</v>
      </c>
      <c r="E66" s="25">
        <v>13</v>
      </c>
      <c r="F66" s="25">
        <v>60.970000000000006</v>
      </c>
    </row>
    <row r="67" spans="1:6" s="31" customFormat="1" ht="13.5" customHeight="1" x14ac:dyDescent="0.15">
      <c r="A67" s="39">
        <v>65</v>
      </c>
      <c r="B67" s="39" t="s">
        <v>121</v>
      </c>
      <c r="C67" s="25" t="s">
        <v>180</v>
      </c>
      <c r="D67" s="28">
        <v>4.6900000000000004</v>
      </c>
      <c r="E67" s="25">
        <v>13</v>
      </c>
      <c r="F67" s="25">
        <v>60.970000000000006</v>
      </c>
    </row>
    <row r="68" spans="1:6" s="31" customFormat="1" ht="13.5" customHeight="1" x14ac:dyDescent="0.15">
      <c r="A68" s="39">
        <v>66</v>
      </c>
      <c r="B68" s="39" t="s">
        <v>121</v>
      </c>
      <c r="C68" s="25" t="s">
        <v>181</v>
      </c>
      <c r="D68" s="28">
        <v>2.7309999999999999</v>
      </c>
      <c r="E68" s="25">
        <v>18</v>
      </c>
      <c r="F68" s="25">
        <v>49.158000000000001</v>
      </c>
    </row>
    <row r="69" spans="1:6" s="31" customFormat="1" ht="13.5" customHeight="1" x14ac:dyDescent="0.15">
      <c r="A69" s="39">
        <v>67</v>
      </c>
      <c r="B69" s="39" t="s">
        <v>121</v>
      </c>
      <c r="C69" s="26" t="s">
        <v>182</v>
      </c>
      <c r="D69" s="32">
        <v>3.5139999999999998</v>
      </c>
      <c r="E69" s="25">
        <v>16</v>
      </c>
      <c r="F69" s="25">
        <v>56.223999999999997</v>
      </c>
    </row>
    <row r="70" spans="1:6" s="31" customFormat="1" ht="13.5" customHeight="1" x14ac:dyDescent="0.15">
      <c r="A70" s="39">
        <v>68</v>
      </c>
      <c r="B70" s="39" t="s">
        <v>121</v>
      </c>
      <c r="C70" s="26" t="s">
        <v>183</v>
      </c>
      <c r="D70" s="32">
        <v>4.96</v>
      </c>
      <c r="E70" s="25">
        <v>12</v>
      </c>
      <c r="F70" s="25">
        <v>59.52</v>
      </c>
    </row>
    <row r="71" spans="1:6" s="31" customFormat="1" ht="13.5" customHeight="1" x14ac:dyDescent="0.15">
      <c r="A71" s="39">
        <v>69</v>
      </c>
      <c r="B71" s="39" t="s">
        <v>121</v>
      </c>
      <c r="C71" s="26" t="s">
        <v>184</v>
      </c>
      <c r="D71" s="32">
        <v>4.38</v>
      </c>
      <c r="E71" s="25">
        <v>14</v>
      </c>
      <c r="F71" s="25">
        <v>61.32</v>
      </c>
    </row>
    <row r="72" spans="1:6" s="31" customFormat="1" ht="13.5" customHeight="1" x14ac:dyDescent="0.15">
      <c r="A72" s="39">
        <v>70</v>
      </c>
      <c r="B72" s="39" t="s">
        <v>121</v>
      </c>
      <c r="C72" s="26" t="s">
        <v>185</v>
      </c>
      <c r="D72" s="32">
        <v>3.29</v>
      </c>
      <c r="E72" s="25">
        <v>17</v>
      </c>
      <c r="F72" s="25">
        <v>55.93</v>
      </c>
    </row>
    <row r="73" spans="1:6" s="31" customFormat="1" ht="13.5" customHeight="1" x14ac:dyDescent="0.15">
      <c r="A73" s="39">
        <v>71</v>
      </c>
      <c r="B73" s="39" t="s">
        <v>121</v>
      </c>
      <c r="C73" s="26" t="s">
        <v>186</v>
      </c>
      <c r="D73" s="32">
        <v>4.7640000000000002</v>
      </c>
      <c r="E73" s="25">
        <v>12</v>
      </c>
      <c r="F73" s="25">
        <v>57.168000000000006</v>
      </c>
    </row>
    <row r="74" spans="1:6" s="31" customFormat="1" ht="13.5" customHeight="1" x14ac:dyDescent="0.15">
      <c r="A74" s="39">
        <v>72</v>
      </c>
      <c r="B74" s="39" t="s">
        <v>121</v>
      </c>
      <c r="C74" s="25" t="s">
        <v>187</v>
      </c>
      <c r="D74" s="28">
        <v>3.5760000000000001</v>
      </c>
      <c r="E74" s="25">
        <v>15</v>
      </c>
      <c r="F74" s="25">
        <v>53.64</v>
      </c>
    </row>
    <row r="75" spans="1:6" s="31" customFormat="1" ht="13.5" customHeight="1" x14ac:dyDescent="0.15">
      <c r="A75" s="39">
        <v>73</v>
      </c>
      <c r="B75" s="39" t="s">
        <v>121</v>
      </c>
      <c r="C75" s="25" t="s">
        <v>15</v>
      </c>
      <c r="D75" s="28">
        <v>4.7640000000000002</v>
      </c>
      <c r="E75" s="25">
        <v>12</v>
      </c>
      <c r="F75" s="25">
        <v>57.167999999999999</v>
      </c>
    </row>
    <row r="76" spans="1:6" s="31" customFormat="1" ht="13.5" customHeight="1" x14ac:dyDescent="0.15">
      <c r="A76" s="39">
        <v>74</v>
      </c>
      <c r="B76" s="39" t="s">
        <v>121</v>
      </c>
      <c r="C76" s="25" t="s">
        <v>188</v>
      </c>
      <c r="D76" s="28">
        <v>5.04</v>
      </c>
      <c r="E76" s="25">
        <v>12</v>
      </c>
      <c r="F76" s="25">
        <v>60.48</v>
      </c>
    </row>
    <row r="77" spans="1:6" s="31" customFormat="1" ht="13.5" customHeight="1" x14ac:dyDescent="0.15">
      <c r="A77" s="39">
        <v>75</v>
      </c>
      <c r="B77" s="39" t="s">
        <v>121</v>
      </c>
      <c r="C77" s="25" t="s">
        <v>16</v>
      </c>
      <c r="D77" s="28">
        <v>3.78</v>
      </c>
      <c r="E77" s="25">
        <v>15</v>
      </c>
      <c r="F77" s="28">
        <v>56.699999999999996</v>
      </c>
    </row>
    <row r="78" spans="1:6" s="31" customFormat="1" ht="13.5" customHeight="1" x14ac:dyDescent="0.15">
      <c r="A78" s="39">
        <v>76</v>
      </c>
      <c r="B78" s="39" t="s">
        <v>121</v>
      </c>
      <c r="C78" s="25" t="s">
        <v>17</v>
      </c>
      <c r="D78" s="28">
        <v>3.99</v>
      </c>
      <c r="E78" s="25">
        <v>14</v>
      </c>
      <c r="F78" s="25">
        <v>55.86</v>
      </c>
    </row>
    <row r="79" spans="1:6" s="31" customFormat="1" ht="13.5" customHeight="1" x14ac:dyDescent="0.15">
      <c r="A79" s="39">
        <v>77</v>
      </c>
      <c r="B79" s="39" t="s">
        <v>121</v>
      </c>
      <c r="C79" s="25" t="s">
        <v>189</v>
      </c>
      <c r="D79" s="28">
        <v>4.5699999999999994</v>
      </c>
      <c r="E79" s="25">
        <v>13</v>
      </c>
      <c r="F79" s="25">
        <v>59.41</v>
      </c>
    </row>
    <row r="80" spans="1:6" s="31" customFormat="1" ht="13.5" customHeight="1" x14ac:dyDescent="0.15">
      <c r="A80" s="39">
        <v>78</v>
      </c>
      <c r="B80" s="39" t="s">
        <v>121</v>
      </c>
      <c r="C80" s="25" t="s">
        <v>190</v>
      </c>
      <c r="D80" s="28">
        <v>3.43</v>
      </c>
      <c r="E80" s="25">
        <v>16</v>
      </c>
      <c r="F80" s="28">
        <v>54.88</v>
      </c>
    </row>
    <row r="81" spans="1:6" s="31" customFormat="1" ht="13.5" customHeight="1" x14ac:dyDescent="0.15">
      <c r="A81" s="39">
        <v>79</v>
      </c>
      <c r="B81" s="39" t="s">
        <v>121</v>
      </c>
      <c r="C81" s="25" t="s">
        <v>191</v>
      </c>
      <c r="D81" s="28">
        <v>4.18</v>
      </c>
      <c r="E81" s="25">
        <v>14</v>
      </c>
      <c r="F81" s="28">
        <v>58.519999999999996</v>
      </c>
    </row>
    <row r="82" spans="1:6" s="31" customFormat="1" ht="13.5" customHeight="1" x14ac:dyDescent="0.15">
      <c r="A82" s="39">
        <v>80</v>
      </c>
      <c r="B82" s="39" t="s">
        <v>121</v>
      </c>
      <c r="C82" s="25" t="s">
        <v>192</v>
      </c>
      <c r="D82" s="28">
        <v>4.5999999999999996</v>
      </c>
      <c r="E82" s="25">
        <v>13</v>
      </c>
      <c r="F82" s="28">
        <v>59.8</v>
      </c>
    </row>
    <row r="83" spans="1:6" s="31" customFormat="1" ht="13.5" customHeight="1" x14ac:dyDescent="0.15">
      <c r="A83" s="39">
        <v>81</v>
      </c>
      <c r="B83" s="39" t="s">
        <v>121</v>
      </c>
      <c r="C83" s="25" t="s">
        <v>193</v>
      </c>
      <c r="D83" s="28">
        <v>3.448</v>
      </c>
      <c r="E83" s="25">
        <v>16</v>
      </c>
      <c r="F83" s="28">
        <v>55.167999999999999</v>
      </c>
    </row>
    <row r="84" spans="1:6" s="31" customFormat="1" ht="13.5" customHeight="1" x14ac:dyDescent="0.15">
      <c r="A84" s="39">
        <v>82</v>
      </c>
      <c r="B84" s="39" t="s">
        <v>121</v>
      </c>
      <c r="C84" s="25" t="s">
        <v>194</v>
      </c>
      <c r="D84" s="28">
        <v>4.1760000000000002</v>
      </c>
      <c r="E84" s="25">
        <v>14</v>
      </c>
      <c r="F84" s="28">
        <v>58.463999999999999</v>
      </c>
    </row>
    <row r="85" spans="1:6" s="31" customFormat="1" ht="13.5" customHeight="1" x14ac:dyDescent="0.15">
      <c r="A85" s="39">
        <v>83</v>
      </c>
      <c r="B85" s="39" t="s">
        <v>121</v>
      </c>
      <c r="C85" s="25" t="s">
        <v>195</v>
      </c>
      <c r="D85" s="28">
        <v>4.4240000000000004</v>
      </c>
      <c r="E85" s="25">
        <v>13</v>
      </c>
      <c r="F85" s="28">
        <v>57.512000000000008</v>
      </c>
    </row>
    <row r="86" spans="1:6" s="31" customFormat="1" ht="13.5" customHeight="1" x14ac:dyDescent="0.15">
      <c r="A86" s="39">
        <v>84</v>
      </c>
      <c r="B86" s="39" t="s">
        <v>121</v>
      </c>
      <c r="C86" s="25" t="s">
        <v>196</v>
      </c>
      <c r="D86" s="28">
        <v>3.3180000000000001</v>
      </c>
      <c r="E86" s="25">
        <v>16</v>
      </c>
      <c r="F86" s="28">
        <v>53.088000000000001</v>
      </c>
    </row>
    <row r="87" spans="1:6" s="31" customFormat="1" ht="13.5" customHeight="1" x14ac:dyDescent="0.15">
      <c r="A87" s="39">
        <v>85</v>
      </c>
      <c r="B87" s="39" t="s">
        <v>121</v>
      </c>
      <c r="C87" s="25" t="s">
        <v>197</v>
      </c>
      <c r="D87" s="28">
        <v>2.4009999999999998</v>
      </c>
      <c r="E87" s="25">
        <v>18</v>
      </c>
      <c r="F87" s="28">
        <v>43.217999999999996</v>
      </c>
    </row>
    <row r="88" spans="1:6" s="31" customFormat="1" ht="13.5" customHeight="1" x14ac:dyDescent="0.15">
      <c r="A88" s="39">
        <v>86</v>
      </c>
      <c r="B88" s="39" t="s">
        <v>121</v>
      </c>
      <c r="C88" s="25" t="s">
        <v>198</v>
      </c>
      <c r="D88" s="28">
        <v>3.577</v>
      </c>
      <c r="E88" s="25">
        <v>15</v>
      </c>
      <c r="F88" s="28">
        <v>53.655000000000001</v>
      </c>
    </row>
    <row r="89" spans="1:6" s="31" customFormat="1" ht="13.5" customHeight="1" x14ac:dyDescent="0.15">
      <c r="A89" s="39">
        <v>87</v>
      </c>
      <c r="B89" s="39" t="s">
        <v>121</v>
      </c>
      <c r="C89" s="25" t="s">
        <v>199</v>
      </c>
      <c r="D89" s="28">
        <v>4.8440000000000003</v>
      </c>
      <c r="E89" s="25">
        <v>12</v>
      </c>
      <c r="F89" s="28">
        <v>58.128</v>
      </c>
    </row>
    <row r="90" spans="1:6" s="31" customFormat="1" ht="13.5" customHeight="1" x14ac:dyDescent="0.15">
      <c r="A90" s="39">
        <v>88</v>
      </c>
      <c r="B90" s="39" t="s">
        <v>121</v>
      </c>
      <c r="C90" s="25" t="s">
        <v>200</v>
      </c>
      <c r="D90" s="28">
        <v>4.0810000000000004</v>
      </c>
      <c r="E90" s="25">
        <v>13</v>
      </c>
      <c r="F90" s="28">
        <v>53.053000000000004</v>
      </c>
    </row>
    <row r="91" spans="1:6" s="31" customFormat="1" ht="13.5" customHeight="1" x14ac:dyDescent="0.15">
      <c r="A91" s="39">
        <v>89</v>
      </c>
      <c r="B91" s="39" t="s">
        <v>121</v>
      </c>
      <c r="C91" s="25" t="s">
        <v>18</v>
      </c>
      <c r="D91" s="28">
        <v>4.5179999999999998</v>
      </c>
      <c r="E91" s="25">
        <v>13</v>
      </c>
      <c r="F91" s="28">
        <v>58.733999999999995</v>
      </c>
    </row>
    <row r="92" spans="1:6" s="31" customFormat="1" ht="13.5" customHeight="1" x14ac:dyDescent="0.15">
      <c r="A92" s="39">
        <v>90</v>
      </c>
      <c r="B92" s="39" t="s">
        <v>121</v>
      </c>
      <c r="C92" s="25" t="s">
        <v>201</v>
      </c>
      <c r="D92" s="28">
        <v>4.4379999999999997</v>
      </c>
      <c r="E92" s="25">
        <v>13</v>
      </c>
      <c r="F92" s="28">
        <v>57.693999999999996</v>
      </c>
    </row>
    <row r="93" spans="1:6" s="31" customFormat="1" ht="13.5" customHeight="1" x14ac:dyDescent="0.15">
      <c r="A93" s="39">
        <v>91</v>
      </c>
      <c r="B93" s="39" t="s">
        <v>121</v>
      </c>
      <c r="C93" s="25" t="s">
        <v>202</v>
      </c>
      <c r="D93" s="28">
        <v>4.0389999999999997</v>
      </c>
      <c r="E93" s="25">
        <v>15</v>
      </c>
      <c r="F93" s="28">
        <v>60.585000000000001</v>
      </c>
    </row>
    <row r="94" spans="1:6" s="31" customFormat="1" ht="13.5" customHeight="1" x14ac:dyDescent="0.15">
      <c r="A94" s="39">
        <v>92</v>
      </c>
      <c r="B94" s="39" t="s">
        <v>121</v>
      </c>
      <c r="C94" s="25" t="s">
        <v>19</v>
      </c>
      <c r="D94" s="28">
        <v>3.0310000000000001</v>
      </c>
      <c r="E94" s="25">
        <v>18</v>
      </c>
      <c r="F94" s="28">
        <v>54.558</v>
      </c>
    </row>
    <row r="95" spans="1:6" s="31" customFormat="1" ht="13.5" customHeight="1" x14ac:dyDescent="0.15">
      <c r="A95" s="39">
        <v>93</v>
      </c>
      <c r="B95" s="39" t="s">
        <v>121</v>
      </c>
      <c r="C95" s="25" t="s">
        <v>20</v>
      </c>
      <c r="D95" s="28">
        <v>3.3250000000000002</v>
      </c>
      <c r="E95" s="25">
        <v>16</v>
      </c>
      <c r="F95" s="28">
        <v>53.2</v>
      </c>
    </row>
    <row r="96" spans="1:6" s="31" customFormat="1" ht="13.5" customHeight="1" x14ac:dyDescent="0.15">
      <c r="A96" s="39">
        <v>94</v>
      </c>
      <c r="B96" s="39" t="s">
        <v>121</v>
      </c>
      <c r="C96" s="25" t="s">
        <v>5</v>
      </c>
      <c r="D96" s="28">
        <v>4.1399999999999997</v>
      </c>
      <c r="E96" s="25">
        <v>14</v>
      </c>
      <c r="F96" s="28">
        <v>57.959999999999994</v>
      </c>
    </row>
    <row r="97" spans="1:6" s="31" customFormat="1" ht="13.5" customHeight="1" x14ac:dyDescent="0.15">
      <c r="A97" s="39">
        <v>95</v>
      </c>
      <c r="B97" s="39" t="s">
        <v>121</v>
      </c>
      <c r="C97" s="25" t="s">
        <v>6</v>
      </c>
      <c r="D97" s="28">
        <v>3.1080000000000001</v>
      </c>
      <c r="E97" s="25">
        <v>18</v>
      </c>
      <c r="F97" s="28">
        <v>55.944000000000003</v>
      </c>
    </row>
    <row r="98" spans="1:6" s="31" customFormat="1" ht="13.5" customHeight="1" x14ac:dyDescent="0.15">
      <c r="A98" s="39">
        <v>96</v>
      </c>
      <c r="B98" s="39" t="s">
        <v>121</v>
      </c>
      <c r="C98" s="25" t="s">
        <v>203</v>
      </c>
      <c r="D98" s="28">
        <v>4.6500000000000004</v>
      </c>
      <c r="E98" s="25">
        <v>13</v>
      </c>
      <c r="F98" s="28">
        <v>60.45</v>
      </c>
    </row>
    <row r="99" spans="1:6" s="31" customFormat="1" ht="13.5" customHeight="1" x14ac:dyDescent="0.15">
      <c r="A99" s="39">
        <v>97</v>
      </c>
      <c r="B99" s="39" t="s">
        <v>122</v>
      </c>
      <c r="C99" s="25" t="s">
        <v>21</v>
      </c>
      <c r="D99" s="28">
        <v>4.3360000000000003</v>
      </c>
      <c r="E99" s="25">
        <v>14</v>
      </c>
      <c r="F99" s="28">
        <v>60.704000000000001</v>
      </c>
    </row>
    <row r="100" spans="1:6" s="31" customFormat="1" ht="13.5" customHeight="1" x14ac:dyDescent="0.15">
      <c r="A100" s="39">
        <v>98</v>
      </c>
      <c r="B100" s="39" t="s">
        <v>122</v>
      </c>
      <c r="C100" s="25" t="s">
        <v>22</v>
      </c>
      <c r="D100" s="28">
        <v>4.08</v>
      </c>
      <c r="E100" s="25">
        <v>13</v>
      </c>
      <c r="F100" s="28">
        <v>53.04</v>
      </c>
    </row>
    <row r="101" spans="1:6" s="31" customFormat="1" ht="13.5" customHeight="1" x14ac:dyDescent="0.15">
      <c r="A101" s="39">
        <v>99</v>
      </c>
      <c r="B101" s="39" t="s">
        <v>122</v>
      </c>
      <c r="C101" s="27" t="s">
        <v>23</v>
      </c>
      <c r="D101" s="10">
        <v>4.96</v>
      </c>
      <c r="E101" s="27">
        <v>12</v>
      </c>
      <c r="F101" s="27">
        <v>59.519999999999996</v>
      </c>
    </row>
    <row r="102" spans="1:6" s="31" customFormat="1" ht="13.5" customHeight="1" x14ac:dyDescent="0.15">
      <c r="A102" s="39">
        <v>100</v>
      </c>
      <c r="B102" s="39" t="s">
        <v>122</v>
      </c>
      <c r="C102" s="25" t="s">
        <v>24</v>
      </c>
      <c r="D102" s="28">
        <v>3.1040000000000001</v>
      </c>
      <c r="E102" s="25">
        <v>17</v>
      </c>
      <c r="F102" s="28">
        <v>52.768000000000001</v>
      </c>
    </row>
    <row r="103" spans="1:6" s="31" customFormat="1" ht="13.5" customHeight="1" x14ac:dyDescent="0.15">
      <c r="A103" s="39">
        <v>101</v>
      </c>
      <c r="B103" s="39" t="s">
        <v>122</v>
      </c>
      <c r="C103" s="25" t="s">
        <v>25</v>
      </c>
      <c r="D103" s="28">
        <v>4.6399999999999997</v>
      </c>
      <c r="E103" s="25">
        <v>12</v>
      </c>
      <c r="F103" s="28">
        <v>55.679999999999993</v>
      </c>
    </row>
    <row r="104" spans="1:6" s="31" customFormat="1" ht="13.5" customHeight="1" x14ac:dyDescent="0.15">
      <c r="A104" s="39">
        <v>102</v>
      </c>
      <c r="B104" s="39" t="s">
        <v>122</v>
      </c>
      <c r="C104" s="25" t="s">
        <v>26</v>
      </c>
      <c r="D104" s="28">
        <v>4.5</v>
      </c>
      <c r="E104" s="25">
        <v>12</v>
      </c>
      <c r="F104" s="28">
        <v>54</v>
      </c>
    </row>
    <row r="105" spans="1:6" s="31" customFormat="1" ht="13.5" customHeight="1" x14ac:dyDescent="0.15">
      <c r="A105" s="39">
        <v>103</v>
      </c>
      <c r="B105" s="39" t="s">
        <v>122</v>
      </c>
      <c r="C105" s="25" t="s">
        <v>27</v>
      </c>
      <c r="D105" s="28">
        <v>5</v>
      </c>
      <c r="E105" s="25">
        <v>11</v>
      </c>
      <c r="F105" s="28">
        <v>55</v>
      </c>
    </row>
    <row r="106" spans="1:6" s="31" customFormat="1" ht="13.5" customHeight="1" x14ac:dyDescent="0.15">
      <c r="A106" s="39">
        <v>104</v>
      </c>
      <c r="B106" s="39" t="s">
        <v>122</v>
      </c>
      <c r="C106" s="25" t="s">
        <v>28</v>
      </c>
      <c r="D106" s="28">
        <v>4.8</v>
      </c>
      <c r="E106" s="25">
        <v>12</v>
      </c>
      <c r="F106" s="28">
        <v>57.599999999999994</v>
      </c>
    </row>
    <row r="107" spans="1:6" s="31" customFormat="1" ht="13.5" customHeight="1" x14ac:dyDescent="0.15">
      <c r="A107" s="39">
        <v>105</v>
      </c>
      <c r="B107" s="39" t="s">
        <v>122</v>
      </c>
      <c r="C107" s="25" t="s">
        <v>29</v>
      </c>
      <c r="D107" s="28">
        <v>4.0960000000000001</v>
      </c>
      <c r="E107" s="25">
        <v>13</v>
      </c>
      <c r="F107" s="28">
        <v>53.248000000000005</v>
      </c>
    </row>
    <row r="108" spans="1:6" s="31" customFormat="1" ht="13.5" customHeight="1" x14ac:dyDescent="0.15">
      <c r="A108" s="39">
        <v>106</v>
      </c>
      <c r="B108" s="39" t="s">
        <v>122</v>
      </c>
      <c r="C108" s="25" t="s">
        <v>30</v>
      </c>
      <c r="D108" s="28">
        <v>5.4560000000000004</v>
      </c>
      <c r="E108" s="25">
        <v>11</v>
      </c>
      <c r="F108" s="28">
        <v>60.016000000000005</v>
      </c>
    </row>
    <row r="109" spans="1:6" s="31" customFormat="1" ht="13.5" customHeight="1" x14ac:dyDescent="0.15">
      <c r="A109" s="39">
        <v>107</v>
      </c>
      <c r="B109" s="39" t="s">
        <v>122</v>
      </c>
      <c r="C109" s="25" t="s">
        <v>31</v>
      </c>
      <c r="D109" s="28">
        <v>5.2640000000000002</v>
      </c>
      <c r="E109" s="25">
        <v>11</v>
      </c>
      <c r="F109" s="28">
        <v>57.904000000000003</v>
      </c>
    </row>
    <row r="110" spans="1:6" s="31" customFormat="1" ht="13.5" customHeight="1" x14ac:dyDescent="0.15">
      <c r="A110" s="39">
        <v>108</v>
      </c>
      <c r="B110" s="39" t="s">
        <v>122</v>
      </c>
      <c r="C110" s="25" t="s">
        <v>32</v>
      </c>
      <c r="D110" s="28">
        <v>4.9400000000000004</v>
      </c>
      <c r="E110" s="25">
        <v>11</v>
      </c>
      <c r="F110" s="28">
        <v>54.34</v>
      </c>
    </row>
    <row r="111" spans="1:6" s="31" customFormat="1" ht="13.5" customHeight="1" x14ac:dyDescent="0.15">
      <c r="A111" s="39">
        <v>109</v>
      </c>
      <c r="B111" s="39" t="s">
        <v>122</v>
      </c>
      <c r="C111" s="25" t="s">
        <v>33</v>
      </c>
      <c r="D111" s="28">
        <v>4.5119999999999996</v>
      </c>
      <c r="E111" s="25">
        <v>13</v>
      </c>
      <c r="F111" s="28">
        <v>58.655999999999992</v>
      </c>
    </row>
    <row r="112" spans="1:6" s="31" customFormat="1" ht="13.5" customHeight="1" x14ac:dyDescent="0.15">
      <c r="A112" s="39">
        <v>110</v>
      </c>
      <c r="B112" s="39" t="s">
        <v>122</v>
      </c>
      <c r="C112" s="25" t="s">
        <v>34</v>
      </c>
      <c r="D112" s="28">
        <v>3.3839999999999999</v>
      </c>
      <c r="E112" s="25">
        <v>16</v>
      </c>
      <c r="F112" s="28">
        <v>54.143999999999998</v>
      </c>
    </row>
    <row r="113" spans="1:6" s="31" customFormat="1" ht="13.5" customHeight="1" x14ac:dyDescent="0.15">
      <c r="A113" s="39">
        <v>111</v>
      </c>
      <c r="B113" s="39" t="s">
        <v>122</v>
      </c>
      <c r="C113" s="25" t="s">
        <v>35</v>
      </c>
      <c r="D113" s="28">
        <v>3.42</v>
      </c>
      <c r="E113" s="25">
        <v>16</v>
      </c>
      <c r="F113" s="28">
        <v>54.72</v>
      </c>
    </row>
    <row r="114" spans="1:6" s="31" customFormat="1" ht="13.5" customHeight="1" x14ac:dyDescent="0.15">
      <c r="A114" s="39">
        <v>112</v>
      </c>
      <c r="B114" s="39" t="s">
        <v>122</v>
      </c>
      <c r="C114" s="25" t="s">
        <v>36</v>
      </c>
      <c r="D114" s="28">
        <v>5.2919999999999998</v>
      </c>
      <c r="E114" s="25">
        <v>11</v>
      </c>
      <c r="F114" s="28">
        <v>58.211999999999996</v>
      </c>
    </row>
    <row r="115" spans="1:6" s="31" customFormat="1" ht="13.5" customHeight="1" x14ac:dyDescent="0.15">
      <c r="A115" s="39">
        <v>113</v>
      </c>
      <c r="B115" s="39" t="s">
        <v>122</v>
      </c>
      <c r="C115" s="25" t="s">
        <v>37</v>
      </c>
      <c r="D115" s="28">
        <v>4.524</v>
      </c>
      <c r="E115" s="25">
        <v>13</v>
      </c>
      <c r="F115" s="28">
        <v>58.811999999999998</v>
      </c>
    </row>
    <row r="116" spans="1:6" s="31" customFormat="1" ht="13.5" customHeight="1" x14ac:dyDescent="0.15">
      <c r="A116" s="39">
        <v>114</v>
      </c>
      <c r="B116" s="39" t="s">
        <v>122</v>
      </c>
      <c r="C116" s="25" t="s">
        <v>38</v>
      </c>
      <c r="D116" s="28">
        <v>5.16</v>
      </c>
      <c r="E116" s="25">
        <v>11</v>
      </c>
      <c r="F116" s="28">
        <v>56.760000000000005</v>
      </c>
    </row>
    <row r="117" spans="1:6" s="31" customFormat="1" ht="13.5" customHeight="1" x14ac:dyDescent="0.15">
      <c r="A117" s="39">
        <v>115</v>
      </c>
      <c r="B117" s="39" t="s">
        <v>122</v>
      </c>
      <c r="C117" s="25" t="s">
        <v>39</v>
      </c>
      <c r="D117" s="28">
        <v>5.7960000000000003</v>
      </c>
      <c r="E117" s="25">
        <v>10</v>
      </c>
      <c r="F117" s="28">
        <v>57.96</v>
      </c>
    </row>
    <row r="118" spans="1:6" s="31" customFormat="1" ht="13.5" customHeight="1" x14ac:dyDescent="0.15">
      <c r="A118" s="39">
        <v>116</v>
      </c>
      <c r="B118" s="39" t="s">
        <v>122</v>
      </c>
      <c r="C118" s="25" t="s">
        <v>40</v>
      </c>
      <c r="D118" s="28">
        <v>3.3959999999999999</v>
      </c>
      <c r="E118" s="25">
        <v>16</v>
      </c>
      <c r="F118" s="28">
        <v>54.335999999999999</v>
      </c>
    </row>
    <row r="119" spans="1:6" s="31" customFormat="1" ht="13.5" customHeight="1" x14ac:dyDescent="0.15">
      <c r="A119" s="39">
        <v>117</v>
      </c>
      <c r="B119" s="39" t="s">
        <v>122</v>
      </c>
      <c r="C119" s="25" t="s">
        <v>41</v>
      </c>
      <c r="D119" s="28">
        <v>4.2960000000000003</v>
      </c>
      <c r="E119" s="25">
        <v>13</v>
      </c>
      <c r="F119" s="28">
        <v>55.848000000000006</v>
      </c>
    </row>
    <row r="120" spans="1:6" s="31" customFormat="1" ht="13.5" customHeight="1" x14ac:dyDescent="0.15">
      <c r="A120" s="39">
        <v>118</v>
      </c>
      <c r="B120" s="39" t="s">
        <v>122</v>
      </c>
      <c r="C120" s="25" t="s">
        <v>42</v>
      </c>
      <c r="D120" s="28">
        <v>3.8639999999999999</v>
      </c>
      <c r="E120" s="25">
        <v>14</v>
      </c>
      <c r="F120" s="28">
        <v>54.095999999999997</v>
      </c>
    </row>
    <row r="121" spans="1:6" s="31" customFormat="1" ht="13.5" customHeight="1" x14ac:dyDescent="0.15">
      <c r="A121" s="39">
        <v>119</v>
      </c>
      <c r="B121" s="39" t="s">
        <v>122</v>
      </c>
      <c r="C121" s="25" t="s">
        <v>43</v>
      </c>
      <c r="D121" s="28">
        <v>4.3440000000000003</v>
      </c>
      <c r="E121" s="25">
        <v>13</v>
      </c>
      <c r="F121" s="28">
        <v>56.472000000000001</v>
      </c>
    </row>
    <row r="122" spans="1:6" s="31" customFormat="1" ht="13.5" customHeight="1" x14ac:dyDescent="0.15">
      <c r="A122" s="39">
        <v>120</v>
      </c>
      <c r="B122" s="39" t="s">
        <v>122</v>
      </c>
      <c r="C122" s="25" t="s">
        <v>44</v>
      </c>
      <c r="D122" s="28">
        <v>3.11</v>
      </c>
      <c r="E122" s="25">
        <v>18</v>
      </c>
      <c r="F122" s="28">
        <v>55.98</v>
      </c>
    </row>
    <row r="123" spans="1:6" s="31" customFormat="1" ht="13.5" customHeight="1" x14ac:dyDescent="0.15">
      <c r="A123" s="39">
        <v>121</v>
      </c>
      <c r="B123" s="39" t="s">
        <v>122</v>
      </c>
      <c r="C123" s="25" t="s">
        <v>45</v>
      </c>
      <c r="D123" s="28">
        <v>3.93</v>
      </c>
      <c r="E123" s="25">
        <v>14</v>
      </c>
      <c r="F123" s="28">
        <v>55.02</v>
      </c>
    </row>
    <row r="124" spans="1:6" s="31" customFormat="1" ht="13.5" customHeight="1" x14ac:dyDescent="0.15">
      <c r="A124" s="39">
        <v>122</v>
      </c>
      <c r="B124" s="39" t="s">
        <v>122</v>
      </c>
      <c r="C124" s="25" t="s">
        <v>46</v>
      </c>
      <c r="D124" s="28">
        <v>3.45</v>
      </c>
      <c r="E124" s="25">
        <v>16</v>
      </c>
      <c r="F124" s="28">
        <v>55.2</v>
      </c>
    </row>
    <row r="125" spans="1:6" s="31" customFormat="1" ht="13.5" customHeight="1" x14ac:dyDescent="0.15">
      <c r="A125" s="39">
        <v>123</v>
      </c>
      <c r="B125" s="39" t="s">
        <v>122</v>
      </c>
      <c r="C125" s="25" t="s">
        <v>47</v>
      </c>
      <c r="D125" s="28">
        <v>4.1399999999999997</v>
      </c>
      <c r="E125" s="25">
        <v>14</v>
      </c>
      <c r="F125" s="28">
        <v>57.959999999999994</v>
      </c>
    </row>
    <row r="126" spans="1:6" s="31" customFormat="1" ht="13.5" customHeight="1" x14ac:dyDescent="0.15">
      <c r="A126" s="39">
        <v>124</v>
      </c>
      <c r="B126" s="39" t="s">
        <v>122</v>
      </c>
      <c r="C126" s="25" t="s">
        <v>48</v>
      </c>
      <c r="D126" s="28">
        <v>4.7</v>
      </c>
      <c r="E126" s="25">
        <v>13</v>
      </c>
      <c r="F126" s="28">
        <v>61.1</v>
      </c>
    </row>
    <row r="127" spans="1:6" s="31" customFormat="1" ht="13.5" customHeight="1" x14ac:dyDescent="0.15">
      <c r="A127" s="39">
        <v>125</v>
      </c>
      <c r="B127" s="39" t="s">
        <v>122</v>
      </c>
      <c r="C127" s="25" t="s">
        <v>49</v>
      </c>
      <c r="D127" s="28">
        <v>3.92</v>
      </c>
      <c r="E127" s="25">
        <v>14</v>
      </c>
      <c r="F127" s="28">
        <v>54.879999999999995</v>
      </c>
    </row>
    <row r="128" spans="1:6" s="31" customFormat="1" ht="13.5" customHeight="1" x14ac:dyDescent="0.15">
      <c r="A128" s="39">
        <v>126</v>
      </c>
      <c r="B128" s="39" t="s">
        <v>122</v>
      </c>
      <c r="C128" s="25" t="s">
        <v>50</v>
      </c>
      <c r="D128" s="28">
        <v>5.27</v>
      </c>
      <c r="E128" s="25">
        <v>11</v>
      </c>
      <c r="F128" s="28">
        <v>57.97</v>
      </c>
    </row>
    <row r="129" spans="1:6" s="31" customFormat="1" ht="13.5" customHeight="1" x14ac:dyDescent="0.15">
      <c r="A129" s="39">
        <v>127</v>
      </c>
      <c r="B129" s="39" t="s">
        <v>122</v>
      </c>
      <c r="C129" s="25" t="s">
        <v>51</v>
      </c>
      <c r="D129" s="28">
        <v>4.5699999999999994</v>
      </c>
      <c r="E129" s="25">
        <v>13</v>
      </c>
      <c r="F129" s="28">
        <v>59.41</v>
      </c>
    </row>
    <row r="130" spans="1:6" s="31" customFormat="1" ht="13.5" customHeight="1" x14ac:dyDescent="0.15">
      <c r="A130" s="39">
        <v>128</v>
      </c>
      <c r="B130" s="39" t="s">
        <v>122</v>
      </c>
      <c r="C130" s="25" t="s">
        <v>52</v>
      </c>
      <c r="D130" s="28">
        <v>2.67</v>
      </c>
      <c r="E130" s="25">
        <v>18</v>
      </c>
      <c r="F130" s="28">
        <v>48.06</v>
      </c>
    </row>
    <row r="131" spans="1:6" s="31" customFormat="1" ht="13.5" customHeight="1" x14ac:dyDescent="0.15">
      <c r="A131" s="39">
        <v>129</v>
      </c>
      <c r="B131" s="39" t="s">
        <v>122</v>
      </c>
      <c r="C131" s="25" t="s">
        <v>53</v>
      </c>
      <c r="D131" s="28">
        <v>5.17</v>
      </c>
      <c r="E131" s="25">
        <v>11</v>
      </c>
      <c r="F131" s="28">
        <v>56.87</v>
      </c>
    </row>
    <row r="132" spans="1:6" s="31" customFormat="1" ht="13.5" customHeight="1" x14ac:dyDescent="0.15">
      <c r="A132" s="39">
        <v>130</v>
      </c>
      <c r="B132" s="39" t="s">
        <v>122</v>
      </c>
      <c r="C132" s="25" t="s">
        <v>54</v>
      </c>
      <c r="D132" s="28">
        <v>4.74</v>
      </c>
      <c r="E132" s="25">
        <v>11</v>
      </c>
      <c r="F132" s="28">
        <v>52.14</v>
      </c>
    </row>
    <row r="133" spans="1:6" s="31" customFormat="1" ht="13.5" customHeight="1" x14ac:dyDescent="0.15">
      <c r="A133" s="39">
        <v>131</v>
      </c>
      <c r="B133" s="39" t="s">
        <v>122</v>
      </c>
      <c r="C133" s="25" t="s">
        <v>55</v>
      </c>
      <c r="D133" s="28">
        <v>3.88</v>
      </c>
      <c r="E133" s="25">
        <v>14</v>
      </c>
      <c r="F133" s="28">
        <v>54.32</v>
      </c>
    </row>
    <row r="134" spans="1:6" s="31" customFormat="1" ht="13.5" customHeight="1" x14ac:dyDescent="0.15">
      <c r="A134" s="39">
        <v>132</v>
      </c>
      <c r="B134" s="39" t="s">
        <v>122</v>
      </c>
      <c r="C134" s="25" t="s">
        <v>56</v>
      </c>
      <c r="D134" s="28">
        <v>3.45</v>
      </c>
      <c r="E134" s="25">
        <v>16</v>
      </c>
      <c r="F134" s="28">
        <v>55.2</v>
      </c>
    </row>
    <row r="135" spans="1:6" s="31" customFormat="1" ht="13.5" customHeight="1" x14ac:dyDescent="0.15">
      <c r="A135" s="39">
        <v>133</v>
      </c>
      <c r="B135" s="39" t="s">
        <v>122</v>
      </c>
      <c r="C135" s="25" t="s">
        <v>57</v>
      </c>
      <c r="D135" s="28">
        <v>3.23</v>
      </c>
      <c r="E135" s="25">
        <v>16</v>
      </c>
      <c r="F135" s="28">
        <v>51.68</v>
      </c>
    </row>
    <row r="136" spans="1:6" s="31" customFormat="1" ht="13.5" customHeight="1" x14ac:dyDescent="0.15">
      <c r="A136" s="39">
        <v>134</v>
      </c>
      <c r="B136" s="39" t="s">
        <v>122</v>
      </c>
      <c r="C136" s="25" t="s">
        <v>58</v>
      </c>
      <c r="D136" s="28">
        <v>3.02</v>
      </c>
      <c r="E136" s="25">
        <v>16</v>
      </c>
      <c r="F136" s="28">
        <v>48.32</v>
      </c>
    </row>
    <row r="137" spans="1:6" s="31" customFormat="1" ht="13.5" customHeight="1" x14ac:dyDescent="0.15">
      <c r="A137" s="39">
        <v>135</v>
      </c>
      <c r="B137" s="39" t="s">
        <v>122</v>
      </c>
      <c r="C137" s="25" t="s">
        <v>59</v>
      </c>
      <c r="D137" s="28">
        <v>5.78</v>
      </c>
      <c r="E137" s="25">
        <v>10</v>
      </c>
      <c r="F137" s="28">
        <v>57.800000000000004</v>
      </c>
    </row>
    <row r="138" spans="1:6" s="31" customFormat="1" ht="13.5" customHeight="1" x14ac:dyDescent="0.15">
      <c r="A138" s="39">
        <v>136</v>
      </c>
      <c r="B138" s="39" t="s">
        <v>123</v>
      </c>
      <c r="C138" s="25" t="s">
        <v>60</v>
      </c>
      <c r="D138" s="28">
        <v>4.8639999999999999</v>
      </c>
      <c r="E138" s="25">
        <v>12</v>
      </c>
      <c r="F138" s="28">
        <v>58.367999999999995</v>
      </c>
    </row>
    <row r="139" spans="1:6" s="31" customFormat="1" ht="13.5" customHeight="1" x14ac:dyDescent="0.15">
      <c r="A139" s="39">
        <v>137</v>
      </c>
      <c r="B139" s="39" t="s">
        <v>123</v>
      </c>
      <c r="C139" s="25" t="s">
        <v>61</v>
      </c>
      <c r="D139" s="28">
        <v>4.4320000000000004</v>
      </c>
      <c r="E139" s="25">
        <v>13</v>
      </c>
      <c r="F139" s="28">
        <v>57.616000000000007</v>
      </c>
    </row>
    <row r="140" spans="1:6" s="31" customFormat="1" ht="13.5" customHeight="1" x14ac:dyDescent="0.15">
      <c r="A140" s="39">
        <v>138</v>
      </c>
      <c r="B140" s="39" t="s">
        <v>122</v>
      </c>
      <c r="C140" s="25" t="s">
        <v>62</v>
      </c>
      <c r="D140" s="28">
        <v>2.59</v>
      </c>
      <c r="E140" s="25">
        <v>16</v>
      </c>
      <c r="F140" s="28">
        <v>41.44</v>
      </c>
    </row>
    <row r="141" spans="1:6" s="31" customFormat="1" ht="13.5" customHeight="1" x14ac:dyDescent="0.15">
      <c r="A141" s="39">
        <v>139</v>
      </c>
      <c r="B141" s="39" t="s">
        <v>122</v>
      </c>
      <c r="C141" s="25" t="s">
        <v>204</v>
      </c>
      <c r="D141" s="28">
        <v>4.84</v>
      </c>
      <c r="E141" s="25">
        <v>12</v>
      </c>
      <c r="F141" s="28">
        <v>58.08</v>
      </c>
    </row>
    <row r="142" spans="1:6" s="31" customFormat="1" ht="13.5" customHeight="1" x14ac:dyDescent="0.15">
      <c r="A142" s="39">
        <v>140</v>
      </c>
      <c r="B142" s="39" t="s">
        <v>122</v>
      </c>
      <c r="C142" s="25" t="s">
        <v>204</v>
      </c>
      <c r="D142" s="28">
        <v>3.64</v>
      </c>
      <c r="E142" s="25">
        <v>15</v>
      </c>
      <c r="F142" s="28">
        <v>54.6</v>
      </c>
    </row>
    <row r="143" spans="1:6" s="31" customFormat="1" ht="13.5" customHeight="1" x14ac:dyDescent="0.15">
      <c r="A143" s="39">
        <v>141</v>
      </c>
      <c r="B143" s="39" t="s">
        <v>122</v>
      </c>
      <c r="C143" s="25" t="s">
        <v>205</v>
      </c>
      <c r="D143" s="28">
        <v>4.1399999999999997</v>
      </c>
      <c r="E143" s="25">
        <v>13</v>
      </c>
      <c r="F143" s="28">
        <v>53.819999999999993</v>
      </c>
    </row>
    <row r="144" spans="1:6" s="31" customFormat="1" ht="13.5" customHeight="1" x14ac:dyDescent="0.15">
      <c r="A144" s="39">
        <v>142</v>
      </c>
      <c r="B144" s="39" t="s">
        <v>122</v>
      </c>
      <c r="C144" s="25" t="s">
        <v>205</v>
      </c>
      <c r="D144" s="28">
        <v>2.76</v>
      </c>
      <c r="E144" s="25">
        <v>15</v>
      </c>
      <c r="F144" s="28">
        <v>41.4</v>
      </c>
    </row>
    <row r="145" spans="1:6" s="31" customFormat="1" ht="13.5" customHeight="1" x14ac:dyDescent="0.15">
      <c r="A145" s="39">
        <v>143</v>
      </c>
      <c r="B145" s="39" t="s">
        <v>122</v>
      </c>
      <c r="C145" s="25" t="s">
        <v>205</v>
      </c>
      <c r="D145" s="28">
        <v>4.4160000000000004</v>
      </c>
      <c r="E145" s="25">
        <v>14</v>
      </c>
      <c r="F145" s="28">
        <v>61.824000000000005</v>
      </c>
    </row>
    <row r="146" spans="1:6" s="31" customFormat="1" ht="13.5" customHeight="1" x14ac:dyDescent="0.15">
      <c r="A146" s="39">
        <v>144</v>
      </c>
      <c r="B146" s="39" t="s">
        <v>122</v>
      </c>
      <c r="C146" s="25" t="s">
        <v>63</v>
      </c>
      <c r="D146" s="28">
        <v>5.0880000000000001</v>
      </c>
      <c r="E146" s="25">
        <v>12</v>
      </c>
      <c r="F146" s="28">
        <v>61.055999999999997</v>
      </c>
    </row>
    <row r="147" spans="1:6" s="31" customFormat="1" ht="13.5" customHeight="1" x14ac:dyDescent="0.15">
      <c r="A147" s="39">
        <v>145</v>
      </c>
      <c r="B147" s="39" t="s">
        <v>122</v>
      </c>
      <c r="C147" s="25" t="s">
        <v>73</v>
      </c>
      <c r="D147" s="28">
        <v>4.3</v>
      </c>
      <c r="E147" s="25">
        <v>13</v>
      </c>
      <c r="F147" s="28">
        <v>55.9</v>
      </c>
    </row>
    <row r="148" spans="1:6" s="31" customFormat="1" ht="13.5" customHeight="1" x14ac:dyDescent="0.15">
      <c r="A148" s="39">
        <v>146</v>
      </c>
      <c r="B148" s="39" t="s">
        <v>122</v>
      </c>
      <c r="C148" s="25" t="s">
        <v>74</v>
      </c>
      <c r="D148" s="28">
        <v>2.2799999999999998</v>
      </c>
      <c r="E148" s="25">
        <v>20</v>
      </c>
      <c r="F148" s="28">
        <v>45.599999999999994</v>
      </c>
    </row>
    <row r="149" spans="1:6" s="31" customFormat="1" ht="13.5" customHeight="1" x14ac:dyDescent="0.15">
      <c r="A149" s="39">
        <v>147</v>
      </c>
      <c r="B149" s="39" t="s">
        <v>123</v>
      </c>
      <c r="C149" s="25" t="s">
        <v>206</v>
      </c>
      <c r="D149" s="28">
        <v>2.8980000000000001</v>
      </c>
      <c r="E149" s="25">
        <v>18</v>
      </c>
      <c r="F149" s="28">
        <v>52.164000000000001</v>
      </c>
    </row>
    <row r="150" spans="1:6" s="31" customFormat="1" ht="13.5" customHeight="1" x14ac:dyDescent="0.15">
      <c r="A150" s="39">
        <v>148</v>
      </c>
      <c r="B150" s="39" t="s">
        <v>123</v>
      </c>
      <c r="C150" s="25" t="s">
        <v>207</v>
      </c>
      <c r="D150" s="28">
        <v>4.1399999999999997</v>
      </c>
      <c r="E150" s="25">
        <v>13</v>
      </c>
      <c r="F150" s="28">
        <v>53.819999999999993</v>
      </c>
    </row>
    <row r="151" spans="1:6" s="31" customFormat="1" ht="13.5" customHeight="1" x14ac:dyDescent="0.15">
      <c r="A151" s="39">
        <v>149</v>
      </c>
      <c r="B151" s="39" t="s">
        <v>123</v>
      </c>
      <c r="C151" s="25" t="s">
        <v>208</v>
      </c>
      <c r="D151" s="28">
        <v>4.2839999999999998</v>
      </c>
      <c r="E151" s="25">
        <v>13</v>
      </c>
      <c r="F151" s="28">
        <v>55.692</v>
      </c>
    </row>
    <row r="152" spans="1:6" s="31" customFormat="1" ht="13.5" customHeight="1" x14ac:dyDescent="0.15">
      <c r="A152" s="39">
        <v>150</v>
      </c>
      <c r="B152" s="39" t="s">
        <v>121</v>
      </c>
      <c r="C152" s="25" t="s">
        <v>75</v>
      </c>
      <c r="D152" s="28">
        <v>3.6320000000000001</v>
      </c>
      <c r="E152" s="25">
        <v>15</v>
      </c>
      <c r="F152" s="28">
        <v>54.480000000000004</v>
      </c>
    </row>
    <row r="153" spans="1:6" s="31" customFormat="1" x14ac:dyDescent="0.15">
      <c r="A153" s="39">
        <v>151</v>
      </c>
      <c r="B153" s="39" t="s">
        <v>123</v>
      </c>
      <c r="C153" s="10" t="s">
        <v>209</v>
      </c>
      <c r="D153" s="10">
        <v>4.1040000000000001</v>
      </c>
      <c r="E153" s="11">
        <v>13</v>
      </c>
      <c r="F153" s="10">
        <v>53.352000000000004</v>
      </c>
    </row>
    <row r="154" spans="1:6" s="31" customFormat="1" x14ac:dyDescent="0.15">
      <c r="A154" s="39">
        <v>152</v>
      </c>
      <c r="B154" s="39" t="s">
        <v>123</v>
      </c>
      <c r="C154" s="10" t="s">
        <v>210</v>
      </c>
      <c r="D154" s="10">
        <v>2.6739999999999999</v>
      </c>
      <c r="E154" s="11">
        <v>15</v>
      </c>
      <c r="F154" s="10">
        <v>40.11</v>
      </c>
    </row>
    <row r="155" spans="1:6" s="31" customFormat="1" x14ac:dyDescent="0.15">
      <c r="A155" s="39">
        <v>153</v>
      </c>
      <c r="B155" s="39" t="s">
        <v>123</v>
      </c>
      <c r="C155" s="10" t="s">
        <v>211</v>
      </c>
      <c r="D155" s="10">
        <v>3.8359999999999999</v>
      </c>
      <c r="E155" s="11">
        <v>14</v>
      </c>
      <c r="F155" s="10">
        <v>53.704000000000001</v>
      </c>
    </row>
    <row r="156" spans="1:6" s="31" customFormat="1" ht="13.5" customHeight="1" x14ac:dyDescent="0.15">
      <c r="A156" s="39">
        <v>154</v>
      </c>
      <c r="B156" s="39" t="s">
        <v>122</v>
      </c>
      <c r="C156" s="25" t="s">
        <v>76</v>
      </c>
      <c r="D156" s="28">
        <v>4.0599999999999996</v>
      </c>
      <c r="E156" s="25">
        <v>13</v>
      </c>
      <c r="F156" s="28">
        <v>52.779999999999994</v>
      </c>
    </row>
    <row r="157" spans="1:6" s="31" customFormat="1" ht="13.5" customHeight="1" x14ac:dyDescent="0.15">
      <c r="A157" s="39">
        <v>155</v>
      </c>
      <c r="B157" s="39" t="s">
        <v>121</v>
      </c>
      <c r="C157" s="25" t="s">
        <v>212</v>
      </c>
      <c r="D157" s="28">
        <v>4.4279999999999999</v>
      </c>
      <c r="E157" s="25">
        <v>13</v>
      </c>
      <c r="F157" s="28">
        <v>57.564</v>
      </c>
    </row>
    <row r="158" spans="1:6" s="31" customFormat="1" ht="13.5" customHeight="1" x14ac:dyDescent="0.15">
      <c r="A158" s="39">
        <v>156</v>
      </c>
      <c r="B158" s="39" t="s">
        <v>121</v>
      </c>
      <c r="C158" s="25" t="s">
        <v>213</v>
      </c>
      <c r="D158" s="28">
        <v>3.33</v>
      </c>
      <c r="E158" s="25">
        <v>16</v>
      </c>
      <c r="F158" s="28">
        <v>53.28</v>
      </c>
    </row>
    <row r="159" spans="1:6" s="31" customFormat="1" ht="13.5" customHeight="1" x14ac:dyDescent="0.15">
      <c r="A159" s="39">
        <v>157</v>
      </c>
      <c r="B159" s="39" t="s">
        <v>121</v>
      </c>
      <c r="C159" s="25" t="s">
        <v>214</v>
      </c>
      <c r="D159" s="28">
        <v>2.214</v>
      </c>
      <c r="E159" s="25">
        <v>19</v>
      </c>
      <c r="F159" s="28">
        <v>42.066000000000003</v>
      </c>
    </row>
    <row r="160" spans="1:6" s="31" customFormat="1" ht="13.5" customHeight="1" x14ac:dyDescent="0.15">
      <c r="A160" s="39">
        <v>158</v>
      </c>
      <c r="B160" s="39" t="s">
        <v>123</v>
      </c>
      <c r="C160" s="25" t="s">
        <v>215</v>
      </c>
      <c r="D160" s="28">
        <v>4.0030000000000001</v>
      </c>
      <c r="E160" s="25">
        <v>14</v>
      </c>
      <c r="F160" s="28">
        <v>56.042000000000002</v>
      </c>
    </row>
    <row r="161" spans="1:6" s="31" customFormat="1" x14ac:dyDescent="0.15">
      <c r="A161" s="39">
        <v>159</v>
      </c>
      <c r="B161" s="39" t="s">
        <v>123</v>
      </c>
      <c r="C161" s="10" t="s">
        <v>77</v>
      </c>
      <c r="D161" s="10">
        <v>3.3719999999999999</v>
      </c>
      <c r="E161" s="11">
        <v>16</v>
      </c>
      <c r="F161" s="10">
        <v>53.951999999999998</v>
      </c>
    </row>
    <row r="162" spans="1:6" s="31" customFormat="1" x14ac:dyDescent="0.15">
      <c r="A162" s="39">
        <v>160</v>
      </c>
      <c r="B162" s="39" t="s">
        <v>123</v>
      </c>
      <c r="C162" s="10" t="s">
        <v>78</v>
      </c>
      <c r="D162" s="10">
        <v>4.1920000000000002</v>
      </c>
      <c r="E162" s="11">
        <v>14</v>
      </c>
      <c r="F162" s="10">
        <v>58.688000000000002</v>
      </c>
    </row>
    <row r="163" spans="1:6" s="31" customFormat="1" x14ac:dyDescent="0.15">
      <c r="A163" s="39">
        <v>161</v>
      </c>
      <c r="B163" s="39" t="s">
        <v>123</v>
      </c>
      <c r="C163" s="10" t="s">
        <v>216</v>
      </c>
      <c r="D163" s="10">
        <v>3.968</v>
      </c>
      <c r="E163" s="11">
        <v>12</v>
      </c>
      <c r="F163" s="10">
        <v>47.616</v>
      </c>
    </row>
    <row r="164" spans="1:6" s="31" customFormat="1" x14ac:dyDescent="0.15">
      <c r="A164" s="39">
        <v>162</v>
      </c>
      <c r="B164" s="39" t="s">
        <v>122</v>
      </c>
      <c r="C164" s="10" t="s">
        <v>79</v>
      </c>
      <c r="D164" s="10">
        <v>3.2759999999999998</v>
      </c>
      <c r="E164" s="11">
        <v>16</v>
      </c>
      <c r="F164" s="10">
        <v>52.415999999999997</v>
      </c>
    </row>
    <row r="165" spans="1:6" s="31" customFormat="1" x14ac:dyDescent="0.15">
      <c r="A165" s="39">
        <v>163</v>
      </c>
      <c r="B165" s="39" t="s">
        <v>122</v>
      </c>
      <c r="C165" s="10" t="s">
        <v>80</v>
      </c>
      <c r="D165" s="10">
        <v>3.012</v>
      </c>
      <c r="E165" s="11">
        <v>18</v>
      </c>
      <c r="F165" s="10">
        <v>54.216000000000001</v>
      </c>
    </row>
    <row r="166" spans="1:6" s="31" customFormat="1" x14ac:dyDescent="0.15">
      <c r="A166" s="39">
        <v>164</v>
      </c>
      <c r="B166" s="39" t="s">
        <v>123</v>
      </c>
      <c r="C166" s="10" t="s">
        <v>217</v>
      </c>
      <c r="D166" s="10">
        <v>2.4300000000000002</v>
      </c>
      <c r="E166" s="11">
        <v>15</v>
      </c>
      <c r="F166" s="10">
        <v>36.450000000000003</v>
      </c>
    </row>
    <row r="167" spans="1:6" s="31" customFormat="1" x14ac:dyDescent="0.15">
      <c r="A167" s="39">
        <v>165</v>
      </c>
      <c r="B167" s="39" t="s">
        <v>123</v>
      </c>
      <c r="C167" s="10" t="s">
        <v>81</v>
      </c>
      <c r="D167" s="33">
        <v>3.3919999999999999</v>
      </c>
      <c r="E167" s="11">
        <v>16</v>
      </c>
      <c r="F167" s="10">
        <v>54.271999999999998</v>
      </c>
    </row>
    <row r="168" spans="1:6" s="31" customFormat="1" x14ac:dyDescent="0.15">
      <c r="A168" s="39">
        <v>166</v>
      </c>
      <c r="B168" s="39" t="s">
        <v>123</v>
      </c>
      <c r="C168" s="10" t="s">
        <v>218</v>
      </c>
      <c r="D168" s="10">
        <v>4.76</v>
      </c>
      <c r="E168" s="11">
        <v>12</v>
      </c>
      <c r="F168" s="10">
        <v>57.12</v>
      </c>
    </row>
    <row r="169" spans="1:6" s="31" customFormat="1" x14ac:dyDescent="0.15">
      <c r="A169" s="39">
        <v>167</v>
      </c>
      <c r="B169" s="39" t="s">
        <v>123</v>
      </c>
      <c r="C169" s="10" t="s">
        <v>218</v>
      </c>
      <c r="D169" s="10">
        <v>2.9750000000000001</v>
      </c>
      <c r="E169" s="11">
        <v>20</v>
      </c>
      <c r="F169" s="10">
        <v>59.5</v>
      </c>
    </row>
    <row r="170" spans="1:6" s="31" customFormat="1" x14ac:dyDescent="0.15">
      <c r="A170" s="39">
        <v>168</v>
      </c>
      <c r="B170" s="39" t="s">
        <v>123</v>
      </c>
      <c r="C170" s="10" t="s">
        <v>219</v>
      </c>
      <c r="D170" s="10">
        <v>3.8719999999999999</v>
      </c>
      <c r="E170" s="11">
        <v>14</v>
      </c>
      <c r="F170" s="10">
        <v>54.207999999999998</v>
      </c>
    </row>
    <row r="171" spans="1:6" s="31" customFormat="1" x14ac:dyDescent="0.15">
      <c r="A171" s="39">
        <v>169</v>
      </c>
      <c r="B171" s="39" t="s">
        <v>123</v>
      </c>
      <c r="C171" s="10" t="s">
        <v>220</v>
      </c>
      <c r="D171" s="10">
        <v>4.0720000000000001</v>
      </c>
      <c r="E171" s="11">
        <v>13</v>
      </c>
      <c r="F171" s="10">
        <v>52.936</v>
      </c>
    </row>
    <row r="172" spans="1:6" s="31" customFormat="1" x14ac:dyDescent="0.15">
      <c r="A172" s="39">
        <v>170</v>
      </c>
      <c r="B172" s="39" t="s">
        <v>123</v>
      </c>
      <c r="C172" s="10" t="s">
        <v>221</v>
      </c>
      <c r="D172" s="10">
        <v>4.2320000000000002</v>
      </c>
      <c r="E172" s="11">
        <v>13</v>
      </c>
      <c r="F172" s="10">
        <v>55.016000000000005</v>
      </c>
    </row>
    <row r="173" spans="1:6" s="31" customFormat="1" x14ac:dyDescent="0.15">
      <c r="A173" s="39">
        <v>171</v>
      </c>
      <c r="B173" s="39" t="s">
        <v>122</v>
      </c>
      <c r="C173" s="27" t="s">
        <v>82</v>
      </c>
      <c r="D173" s="10">
        <v>4.09</v>
      </c>
      <c r="E173" s="27">
        <v>13</v>
      </c>
      <c r="F173" s="27">
        <v>53.17</v>
      </c>
    </row>
    <row r="174" spans="1:6" s="31" customFormat="1" x14ac:dyDescent="0.15">
      <c r="A174" s="39">
        <v>172</v>
      </c>
      <c r="B174" s="39" t="s">
        <v>123</v>
      </c>
      <c r="C174" s="27" t="s">
        <v>110</v>
      </c>
      <c r="D174" s="10">
        <v>2.8559999999999999</v>
      </c>
      <c r="E174" s="27">
        <v>19</v>
      </c>
      <c r="F174" s="27">
        <v>54.263999999999996</v>
      </c>
    </row>
    <row r="175" spans="1:6" s="31" customFormat="1" ht="15" customHeight="1" x14ac:dyDescent="0.15">
      <c r="A175" s="39">
        <v>173</v>
      </c>
      <c r="B175" s="39" t="s">
        <v>121</v>
      </c>
      <c r="C175" s="27" t="s">
        <v>111</v>
      </c>
      <c r="D175" s="34">
        <v>4.2629999999999999</v>
      </c>
      <c r="E175" s="34">
        <v>14</v>
      </c>
      <c r="F175" s="34">
        <v>59.682000000000002</v>
      </c>
    </row>
    <row r="176" spans="1:6" s="31" customFormat="1" ht="15" customHeight="1" x14ac:dyDescent="0.15">
      <c r="A176" s="39">
        <v>174</v>
      </c>
      <c r="B176" s="39" t="s">
        <v>121</v>
      </c>
      <c r="C176" s="27" t="s">
        <v>112</v>
      </c>
      <c r="D176" s="34">
        <v>3.1920000000000002</v>
      </c>
      <c r="E176" s="34">
        <v>17</v>
      </c>
      <c r="F176" s="34">
        <v>54.264000000000003</v>
      </c>
    </row>
    <row r="177" spans="1:6" ht="15" customHeight="1" x14ac:dyDescent="0.15">
      <c r="A177" s="39">
        <v>175</v>
      </c>
      <c r="B177" s="39" t="s">
        <v>123</v>
      </c>
      <c r="C177" s="29" t="s">
        <v>222</v>
      </c>
      <c r="D177" s="36">
        <v>6.1280000000000001</v>
      </c>
      <c r="E177" s="35">
        <v>9</v>
      </c>
      <c r="F177" s="35">
        <v>55.152000000000001</v>
      </c>
    </row>
    <row r="178" spans="1:6" ht="15" customHeight="1" x14ac:dyDescent="0.15">
      <c r="A178" s="39">
        <v>176</v>
      </c>
      <c r="B178" s="39" t="s">
        <v>123</v>
      </c>
      <c r="C178" s="29" t="s">
        <v>223</v>
      </c>
      <c r="D178" s="36">
        <v>6.38</v>
      </c>
      <c r="E178" s="35">
        <v>9</v>
      </c>
      <c r="F178" s="35">
        <v>57.42</v>
      </c>
    </row>
    <row r="179" spans="1:6" ht="15" customHeight="1" x14ac:dyDescent="0.15">
      <c r="A179" s="39">
        <v>177</v>
      </c>
      <c r="B179" s="39" t="s">
        <v>123</v>
      </c>
      <c r="C179" s="29" t="s">
        <v>224</v>
      </c>
      <c r="D179" s="36">
        <v>5.9880000000000004</v>
      </c>
      <c r="E179" s="35">
        <v>9</v>
      </c>
      <c r="F179" s="35">
        <v>53.892000000000003</v>
      </c>
    </row>
    <row r="180" spans="1:6" ht="15" customHeight="1" x14ac:dyDescent="0.15">
      <c r="A180" s="39">
        <v>178</v>
      </c>
      <c r="B180" s="39" t="s">
        <v>123</v>
      </c>
      <c r="C180" s="29" t="s">
        <v>225</v>
      </c>
      <c r="D180" s="36">
        <v>6.59</v>
      </c>
      <c r="E180" s="35">
        <v>8</v>
      </c>
      <c r="F180" s="35">
        <v>52.72</v>
      </c>
    </row>
    <row r="181" spans="1:6" ht="15" customHeight="1" x14ac:dyDescent="0.15">
      <c r="A181" s="39">
        <v>179</v>
      </c>
      <c r="B181" s="39" t="s">
        <v>123</v>
      </c>
      <c r="C181" s="29" t="s">
        <v>226</v>
      </c>
      <c r="D181" s="36">
        <v>6.53</v>
      </c>
      <c r="E181" s="35">
        <v>8</v>
      </c>
      <c r="F181" s="35">
        <v>52.24</v>
      </c>
    </row>
    <row r="182" spans="1:6" x14ac:dyDescent="0.15">
      <c r="A182" s="39">
        <v>180</v>
      </c>
      <c r="B182" s="39" t="s">
        <v>123</v>
      </c>
      <c r="C182" s="29" t="s">
        <v>227</v>
      </c>
      <c r="D182" s="36">
        <v>6.3</v>
      </c>
      <c r="E182" s="35">
        <v>8</v>
      </c>
      <c r="F182" s="35">
        <v>50.4</v>
      </c>
    </row>
    <row r="183" spans="1:6" x14ac:dyDescent="0.15">
      <c r="A183" s="39">
        <v>181</v>
      </c>
      <c r="B183" s="39" t="s">
        <v>123</v>
      </c>
      <c r="C183" s="29" t="s">
        <v>228</v>
      </c>
      <c r="D183" s="36">
        <v>6.55</v>
      </c>
      <c r="E183" s="35">
        <v>8</v>
      </c>
      <c r="F183" s="35">
        <v>52.4</v>
      </c>
    </row>
    <row r="184" spans="1:6" x14ac:dyDescent="0.15">
      <c r="A184" s="39">
        <v>182</v>
      </c>
      <c r="B184" s="39" t="s">
        <v>123</v>
      </c>
      <c r="C184" s="29" t="s">
        <v>229</v>
      </c>
      <c r="D184" s="36">
        <v>5.64</v>
      </c>
      <c r="E184" s="35">
        <v>9</v>
      </c>
      <c r="F184" s="35">
        <v>50.76</v>
      </c>
    </row>
    <row r="185" spans="1:6" x14ac:dyDescent="0.15">
      <c r="A185" s="39">
        <v>183</v>
      </c>
      <c r="B185" s="39" t="s">
        <v>123</v>
      </c>
      <c r="C185" s="29" t="s">
        <v>230</v>
      </c>
      <c r="D185" s="36">
        <v>6.2880000000000003</v>
      </c>
      <c r="E185" s="35">
        <v>9</v>
      </c>
      <c r="F185" s="35">
        <v>56.591999999999999</v>
      </c>
    </row>
    <row r="186" spans="1:6" x14ac:dyDescent="0.15">
      <c r="A186" s="39">
        <v>184</v>
      </c>
      <c r="B186" s="39" t="s">
        <v>123</v>
      </c>
      <c r="C186" s="29" t="s">
        <v>231</v>
      </c>
      <c r="D186" s="36">
        <v>4.3380000000000001</v>
      </c>
      <c r="E186" s="35">
        <v>12</v>
      </c>
      <c r="F186" s="35">
        <v>52.055999999999997</v>
      </c>
    </row>
    <row r="187" spans="1:6" x14ac:dyDescent="0.15">
      <c r="A187" s="39">
        <v>185</v>
      </c>
      <c r="B187" s="39" t="s">
        <v>123</v>
      </c>
      <c r="C187" s="29" t="s">
        <v>232</v>
      </c>
      <c r="D187" s="36">
        <v>4.4459999999999997</v>
      </c>
      <c r="E187" s="35">
        <v>11</v>
      </c>
      <c r="F187" s="35">
        <v>48.905999999999999</v>
      </c>
    </row>
    <row r="188" spans="1:6" x14ac:dyDescent="0.15">
      <c r="A188" s="39">
        <v>186</v>
      </c>
      <c r="B188" s="39" t="s">
        <v>123</v>
      </c>
      <c r="C188" s="29" t="s">
        <v>233</v>
      </c>
      <c r="D188" s="36">
        <v>6.8959999999999999</v>
      </c>
      <c r="E188" s="35">
        <v>8</v>
      </c>
      <c r="F188" s="35">
        <v>55.167999999999999</v>
      </c>
    </row>
    <row r="189" spans="1:6" x14ac:dyDescent="0.15">
      <c r="A189" s="39">
        <v>187</v>
      </c>
      <c r="B189" s="39" t="s">
        <v>123</v>
      </c>
      <c r="C189" s="29" t="s">
        <v>233</v>
      </c>
      <c r="D189" s="36">
        <v>5.1719999999999997</v>
      </c>
      <c r="E189" s="35">
        <v>11</v>
      </c>
      <c r="F189" s="35">
        <v>56.891999999999996</v>
      </c>
    </row>
    <row r="190" spans="1:6" x14ac:dyDescent="0.15">
      <c r="A190" s="39">
        <v>188</v>
      </c>
      <c r="B190" s="39" t="s">
        <v>123</v>
      </c>
      <c r="C190" s="29" t="s">
        <v>233</v>
      </c>
      <c r="D190" s="36">
        <v>3.448</v>
      </c>
      <c r="E190" s="35">
        <v>17</v>
      </c>
      <c r="F190" s="35">
        <v>58.616</v>
      </c>
    </row>
    <row r="191" spans="1:6" x14ac:dyDescent="0.15">
      <c r="A191" s="39">
        <v>189</v>
      </c>
      <c r="B191" s="39" t="s">
        <v>123</v>
      </c>
      <c r="C191" s="29" t="s">
        <v>233</v>
      </c>
      <c r="D191" s="36">
        <v>3.448</v>
      </c>
      <c r="E191" s="35">
        <v>17</v>
      </c>
      <c r="F191" s="35">
        <v>58.616</v>
      </c>
    </row>
    <row r="192" spans="1:6" x14ac:dyDescent="0.15">
      <c r="A192" s="39">
        <v>190</v>
      </c>
      <c r="B192" s="39" t="s">
        <v>123</v>
      </c>
      <c r="C192" s="29" t="s">
        <v>234</v>
      </c>
      <c r="D192" s="36">
        <v>5.7439999999999998</v>
      </c>
      <c r="E192" s="35">
        <v>10</v>
      </c>
      <c r="F192" s="35">
        <v>57.44</v>
      </c>
    </row>
    <row r="193" spans="1:6" x14ac:dyDescent="0.15">
      <c r="A193" s="39">
        <v>191</v>
      </c>
      <c r="B193" s="39" t="s">
        <v>123</v>
      </c>
      <c r="C193" s="29" t="s">
        <v>234</v>
      </c>
      <c r="D193" s="36">
        <v>4.3079999999999998</v>
      </c>
      <c r="E193" s="35">
        <v>13</v>
      </c>
      <c r="F193" s="35">
        <v>56.003999999999998</v>
      </c>
    </row>
    <row r="194" spans="1:6" x14ac:dyDescent="0.15">
      <c r="A194" s="39">
        <v>192</v>
      </c>
      <c r="B194" s="39" t="s">
        <v>123</v>
      </c>
      <c r="C194" s="29" t="s">
        <v>235</v>
      </c>
      <c r="D194" s="36">
        <v>6.46</v>
      </c>
      <c r="E194" s="35">
        <v>8</v>
      </c>
      <c r="F194" s="35">
        <v>51.68</v>
      </c>
    </row>
    <row r="195" spans="1:6" x14ac:dyDescent="0.15">
      <c r="A195" s="39">
        <v>193</v>
      </c>
      <c r="B195" s="39" t="s">
        <v>123</v>
      </c>
      <c r="C195" s="29" t="s">
        <v>236</v>
      </c>
      <c r="D195" s="36">
        <v>6.6800000000000006</v>
      </c>
      <c r="E195" s="35">
        <v>8</v>
      </c>
      <c r="F195" s="35">
        <v>53.440000000000005</v>
      </c>
    </row>
    <row r="196" spans="1:6" x14ac:dyDescent="0.15">
      <c r="A196" s="39">
        <v>194</v>
      </c>
      <c r="B196" s="39" t="s">
        <v>123</v>
      </c>
      <c r="C196" s="29" t="s">
        <v>235</v>
      </c>
      <c r="D196" s="36">
        <v>3.8760000000000003</v>
      </c>
      <c r="E196" s="35">
        <v>14</v>
      </c>
      <c r="F196" s="35">
        <v>54.264000000000003</v>
      </c>
    </row>
    <row r="197" spans="1:6" x14ac:dyDescent="0.15">
      <c r="A197" s="39">
        <v>195</v>
      </c>
      <c r="B197" s="39" t="s">
        <v>123</v>
      </c>
      <c r="C197" s="29" t="s">
        <v>237</v>
      </c>
      <c r="D197" s="36">
        <v>4.5919999999999996</v>
      </c>
      <c r="E197" s="35">
        <v>12</v>
      </c>
      <c r="F197" s="35">
        <v>55.103999999999999</v>
      </c>
    </row>
    <row r="198" spans="1:6" x14ac:dyDescent="0.15">
      <c r="A198" s="39">
        <v>196</v>
      </c>
      <c r="B198" s="39" t="s">
        <v>123</v>
      </c>
      <c r="C198" s="29" t="s">
        <v>238</v>
      </c>
      <c r="D198" s="36">
        <v>4.024</v>
      </c>
      <c r="E198" s="35">
        <v>12</v>
      </c>
      <c r="F198" s="35">
        <v>48.287999999999997</v>
      </c>
    </row>
    <row r="199" spans="1:6" x14ac:dyDescent="0.15">
      <c r="A199" s="39">
        <v>197</v>
      </c>
      <c r="B199" s="39" t="s">
        <v>123</v>
      </c>
      <c r="C199" s="29" t="s">
        <v>239</v>
      </c>
      <c r="D199" s="36">
        <v>5.8739999999999997</v>
      </c>
      <c r="E199" s="35">
        <v>10</v>
      </c>
      <c r="F199" s="35">
        <v>58.739999999999995</v>
      </c>
    </row>
    <row r="200" spans="1:6" x14ac:dyDescent="0.15">
      <c r="A200" s="39">
        <v>198</v>
      </c>
      <c r="B200" s="39" t="s">
        <v>123</v>
      </c>
      <c r="C200" s="29" t="s">
        <v>239</v>
      </c>
      <c r="D200" s="36">
        <v>3.9159999999999999</v>
      </c>
      <c r="E200" s="35">
        <v>15</v>
      </c>
      <c r="F200" s="35">
        <v>58.74</v>
      </c>
    </row>
    <row r="201" spans="1:6" x14ac:dyDescent="0.15">
      <c r="A201" s="39">
        <v>199</v>
      </c>
      <c r="B201" s="39" t="s">
        <v>123</v>
      </c>
      <c r="C201" s="29" t="s">
        <v>240</v>
      </c>
      <c r="D201" s="36">
        <v>6.5279999999999996</v>
      </c>
      <c r="E201" s="35">
        <v>8</v>
      </c>
      <c r="F201" s="35">
        <v>52.223999999999997</v>
      </c>
    </row>
    <row r="202" spans="1:6" x14ac:dyDescent="0.15">
      <c r="A202" s="39">
        <v>200</v>
      </c>
      <c r="B202" s="39" t="s">
        <v>123</v>
      </c>
      <c r="C202" s="29" t="s">
        <v>240</v>
      </c>
      <c r="D202" s="36">
        <v>4.8959999999999999</v>
      </c>
      <c r="E202" s="35">
        <v>11</v>
      </c>
      <c r="F202" s="35">
        <v>53.856000000000002</v>
      </c>
    </row>
    <row r="203" spans="1:6" x14ac:dyDescent="0.15">
      <c r="A203" s="39">
        <v>201</v>
      </c>
      <c r="B203" s="39" t="s">
        <v>123</v>
      </c>
      <c r="C203" s="29" t="s">
        <v>241</v>
      </c>
      <c r="D203" s="36">
        <v>5.6520000000000001</v>
      </c>
      <c r="E203" s="35">
        <v>10</v>
      </c>
      <c r="F203" s="35">
        <v>56.52</v>
      </c>
    </row>
    <row r="204" spans="1:6" x14ac:dyDescent="0.15">
      <c r="A204" s="39">
        <v>202</v>
      </c>
      <c r="B204" s="39" t="s">
        <v>123</v>
      </c>
      <c r="C204" s="29" t="s">
        <v>242</v>
      </c>
      <c r="D204" s="36">
        <v>4.2149999999999999</v>
      </c>
      <c r="E204" s="35">
        <v>11</v>
      </c>
      <c r="F204" s="35">
        <v>46.364999999999995</v>
      </c>
    </row>
    <row r="205" spans="1:6" x14ac:dyDescent="0.15">
      <c r="A205" s="39">
        <v>203</v>
      </c>
      <c r="B205" s="39" t="s">
        <v>123</v>
      </c>
      <c r="C205" s="29" t="s">
        <v>243</v>
      </c>
      <c r="D205" s="36">
        <v>5.0039999999999996</v>
      </c>
      <c r="E205" s="35">
        <v>10</v>
      </c>
      <c r="F205" s="35">
        <v>50.039999999999992</v>
      </c>
    </row>
    <row r="206" spans="1:6" x14ac:dyDescent="0.15">
      <c r="A206" s="39">
        <v>204</v>
      </c>
      <c r="B206" s="39" t="s">
        <v>123</v>
      </c>
      <c r="C206" s="29" t="s">
        <v>244</v>
      </c>
      <c r="D206" s="36">
        <v>5.32</v>
      </c>
      <c r="E206" s="35">
        <v>10</v>
      </c>
      <c r="F206" s="35">
        <v>53.2</v>
      </c>
    </row>
    <row r="207" spans="1:6" x14ac:dyDescent="0.15">
      <c r="A207" s="39">
        <v>205</v>
      </c>
      <c r="B207" s="39" t="s">
        <v>123</v>
      </c>
      <c r="C207" s="29" t="s">
        <v>245</v>
      </c>
      <c r="D207" s="36">
        <v>6.5640000000000001</v>
      </c>
      <c r="E207" s="35">
        <v>8</v>
      </c>
      <c r="F207" s="35">
        <v>52.512</v>
      </c>
    </row>
    <row r="208" spans="1:6" x14ac:dyDescent="0.15">
      <c r="A208" s="39">
        <v>206</v>
      </c>
      <c r="B208" s="39" t="s">
        <v>123</v>
      </c>
      <c r="C208" s="29" t="s">
        <v>246</v>
      </c>
      <c r="D208" s="36">
        <v>4.74</v>
      </c>
      <c r="E208" s="35">
        <v>10</v>
      </c>
      <c r="F208" s="35">
        <v>47.400000000000006</v>
      </c>
    </row>
    <row r="209" spans="1:6" x14ac:dyDescent="0.15">
      <c r="A209" s="39">
        <v>207</v>
      </c>
      <c r="B209" s="39" t="s">
        <v>123</v>
      </c>
      <c r="C209" s="29" t="s">
        <v>247</v>
      </c>
      <c r="D209" s="36">
        <v>4.8170000000000002</v>
      </c>
      <c r="E209" s="35">
        <v>10</v>
      </c>
      <c r="F209" s="35">
        <v>48.17</v>
      </c>
    </row>
    <row r="210" spans="1:6" x14ac:dyDescent="0.15">
      <c r="A210" s="39">
        <v>208</v>
      </c>
      <c r="B210" s="39" t="s">
        <v>123</v>
      </c>
      <c r="C210" s="29" t="s">
        <v>248</v>
      </c>
      <c r="D210" s="36">
        <v>4.88</v>
      </c>
      <c r="E210" s="35">
        <v>10</v>
      </c>
      <c r="F210" s="35">
        <v>48.8</v>
      </c>
    </row>
    <row r="211" spans="1:6" x14ac:dyDescent="0.15">
      <c r="A211" s="39">
        <v>209</v>
      </c>
      <c r="B211" s="39" t="s">
        <v>123</v>
      </c>
      <c r="C211" s="29" t="s">
        <v>243</v>
      </c>
      <c r="D211" s="36">
        <v>5.0039999999999996</v>
      </c>
      <c r="E211" s="35">
        <v>10</v>
      </c>
      <c r="F211" s="35">
        <v>50.039999999999992</v>
      </c>
    </row>
    <row r="212" spans="1:6" x14ac:dyDescent="0.15">
      <c r="A212" s="39">
        <v>210</v>
      </c>
      <c r="B212" s="39" t="s">
        <v>123</v>
      </c>
      <c r="C212" s="29" t="s">
        <v>249</v>
      </c>
      <c r="D212" s="36">
        <v>4.9279999999999999</v>
      </c>
      <c r="E212" s="35">
        <v>10</v>
      </c>
      <c r="F212" s="35">
        <v>49.28</v>
      </c>
    </row>
    <row r="213" spans="1:6" x14ac:dyDescent="0.15">
      <c r="A213" s="39">
        <v>211</v>
      </c>
      <c r="B213" s="39" t="s">
        <v>123</v>
      </c>
      <c r="C213" s="29" t="s">
        <v>250</v>
      </c>
      <c r="D213" s="36">
        <v>4.944</v>
      </c>
      <c r="E213" s="35">
        <v>10</v>
      </c>
      <c r="F213" s="35">
        <v>49.44</v>
      </c>
    </row>
    <row r="214" spans="1:6" x14ac:dyDescent="0.15">
      <c r="A214" s="39">
        <v>212</v>
      </c>
      <c r="B214" s="39" t="s">
        <v>123</v>
      </c>
      <c r="C214" s="29" t="s">
        <v>251</v>
      </c>
      <c r="D214" s="36">
        <v>4.992</v>
      </c>
      <c r="E214" s="35">
        <v>10</v>
      </c>
      <c r="F214" s="35">
        <v>49.92</v>
      </c>
    </row>
    <row r="215" spans="1:6" x14ac:dyDescent="0.15">
      <c r="A215" s="39">
        <v>213</v>
      </c>
      <c r="B215" s="39" t="s">
        <v>123</v>
      </c>
      <c r="C215" s="29" t="s">
        <v>250</v>
      </c>
      <c r="D215" s="36">
        <v>4.944</v>
      </c>
      <c r="E215" s="35">
        <v>10</v>
      </c>
      <c r="F215" s="35">
        <v>49.44</v>
      </c>
    </row>
    <row r="216" spans="1:6" x14ac:dyDescent="0.15">
      <c r="A216" s="39">
        <v>214</v>
      </c>
      <c r="B216" s="39" t="s">
        <v>123</v>
      </c>
      <c r="C216" s="29" t="s">
        <v>246</v>
      </c>
      <c r="D216" s="36">
        <v>4.74</v>
      </c>
      <c r="E216" s="35">
        <v>10</v>
      </c>
      <c r="F216" s="35">
        <v>47.400000000000006</v>
      </c>
    </row>
    <row r="217" spans="1:6" x14ac:dyDescent="0.15">
      <c r="A217" s="39">
        <v>215</v>
      </c>
      <c r="B217" s="39" t="s">
        <v>123</v>
      </c>
      <c r="C217" s="29" t="s">
        <v>252</v>
      </c>
      <c r="D217" s="36">
        <v>5.1920000000000002</v>
      </c>
      <c r="E217" s="35">
        <v>10</v>
      </c>
      <c r="F217" s="35">
        <v>51.92</v>
      </c>
    </row>
    <row r="218" spans="1:6" x14ac:dyDescent="0.15">
      <c r="A218" s="39">
        <v>216</v>
      </c>
      <c r="B218" s="39" t="s">
        <v>123</v>
      </c>
      <c r="C218" s="29" t="s">
        <v>253</v>
      </c>
      <c r="D218" s="36">
        <v>5.2439999999999998</v>
      </c>
      <c r="E218" s="35">
        <v>9</v>
      </c>
      <c r="F218" s="35">
        <v>47.195999999999998</v>
      </c>
    </row>
    <row r="219" spans="1:6" x14ac:dyDescent="0.15">
      <c r="A219" s="39">
        <v>217</v>
      </c>
      <c r="B219" s="39" t="s">
        <v>123</v>
      </c>
      <c r="C219" s="29" t="s">
        <v>254</v>
      </c>
      <c r="D219" s="36">
        <v>5.2560000000000002</v>
      </c>
      <c r="E219" s="35">
        <v>9</v>
      </c>
      <c r="F219" s="35">
        <v>47.304000000000002</v>
      </c>
    </row>
    <row r="220" spans="1:6" x14ac:dyDescent="0.15">
      <c r="A220" s="39">
        <v>218</v>
      </c>
      <c r="B220" s="39" t="s">
        <v>123</v>
      </c>
      <c r="C220" s="29" t="s">
        <v>254</v>
      </c>
      <c r="D220" s="36">
        <v>5.2560000000000002</v>
      </c>
      <c r="E220" s="35">
        <v>10</v>
      </c>
      <c r="F220" s="35">
        <v>52.56</v>
      </c>
    </row>
    <row r="221" spans="1:6" x14ac:dyDescent="0.15">
      <c r="A221" s="39">
        <v>219</v>
      </c>
      <c r="B221" s="39" t="s">
        <v>123</v>
      </c>
      <c r="C221" s="29" t="s">
        <v>255</v>
      </c>
      <c r="D221" s="36">
        <v>5.3079999999999998</v>
      </c>
      <c r="E221" s="35">
        <v>10</v>
      </c>
      <c r="F221" s="35">
        <v>53.08</v>
      </c>
    </row>
    <row r="222" spans="1:6" x14ac:dyDescent="0.15">
      <c r="A222" s="39">
        <v>220</v>
      </c>
      <c r="B222" s="39" t="s">
        <v>123</v>
      </c>
      <c r="C222" s="29" t="s">
        <v>244</v>
      </c>
      <c r="D222" s="36">
        <v>5.32</v>
      </c>
      <c r="E222" s="35">
        <v>10</v>
      </c>
      <c r="F222" s="35">
        <v>53.2</v>
      </c>
    </row>
    <row r="223" spans="1:6" x14ac:dyDescent="0.15">
      <c r="A223" s="39">
        <v>221</v>
      </c>
      <c r="B223" s="39" t="s">
        <v>123</v>
      </c>
      <c r="C223" s="29" t="s">
        <v>242</v>
      </c>
      <c r="D223" s="36">
        <v>4.2149999999999999</v>
      </c>
      <c r="E223" s="35">
        <v>11</v>
      </c>
      <c r="F223" s="35">
        <v>46.364999999999995</v>
      </c>
    </row>
    <row r="224" spans="1:6" x14ac:dyDescent="0.15">
      <c r="A224" s="39">
        <v>222</v>
      </c>
      <c r="B224" s="39" t="s">
        <v>123</v>
      </c>
      <c r="C224" s="29" t="s">
        <v>256</v>
      </c>
      <c r="D224" s="36">
        <v>4.2240000000000002</v>
      </c>
      <c r="E224" s="35">
        <v>12</v>
      </c>
      <c r="F224" s="35">
        <v>50.688000000000002</v>
      </c>
    </row>
    <row r="225" spans="1:6" x14ac:dyDescent="0.15">
      <c r="A225" s="39">
        <v>223</v>
      </c>
      <c r="B225" s="39" t="s">
        <v>123</v>
      </c>
      <c r="C225" s="29" t="s">
        <v>257</v>
      </c>
      <c r="D225" s="36">
        <v>4.4610000000000003</v>
      </c>
      <c r="E225" s="35">
        <v>12</v>
      </c>
      <c r="F225" s="35">
        <v>53.532000000000004</v>
      </c>
    </row>
    <row r="226" spans="1:6" x14ac:dyDescent="0.15">
      <c r="A226" s="39">
        <v>224</v>
      </c>
      <c r="B226" s="39" t="s">
        <v>123</v>
      </c>
      <c r="C226" s="29" t="s">
        <v>258</v>
      </c>
      <c r="D226" s="36">
        <v>5.76</v>
      </c>
      <c r="E226" s="35">
        <v>9</v>
      </c>
      <c r="F226" s="35">
        <v>51.839999999999996</v>
      </c>
    </row>
    <row r="227" spans="1:6" x14ac:dyDescent="0.15">
      <c r="A227" s="39">
        <v>225</v>
      </c>
      <c r="B227" s="39" t="s">
        <v>123</v>
      </c>
      <c r="C227" s="29" t="s">
        <v>245</v>
      </c>
      <c r="D227" s="36">
        <v>6.5640000000000001</v>
      </c>
      <c r="E227" s="35">
        <v>8</v>
      </c>
      <c r="F227" s="35">
        <v>52.512</v>
      </c>
    </row>
    <row r="228" spans="1:6" x14ac:dyDescent="0.15">
      <c r="A228" s="39">
        <v>226</v>
      </c>
      <c r="B228" s="39" t="s">
        <v>123</v>
      </c>
      <c r="C228" s="29" t="s">
        <v>259</v>
      </c>
      <c r="D228" s="36">
        <v>5.1660000000000004</v>
      </c>
      <c r="E228" s="35">
        <v>10</v>
      </c>
      <c r="F228" s="35">
        <v>51.660000000000004</v>
      </c>
    </row>
    <row r="229" spans="1:6" x14ac:dyDescent="0.15">
      <c r="A229" s="39">
        <v>227</v>
      </c>
      <c r="B229" s="39" t="s">
        <v>123</v>
      </c>
      <c r="C229" s="29" t="s">
        <v>259</v>
      </c>
      <c r="D229" s="36">
        <v>6.8879999999999999</v>
      </c>
      <c r="E229" s="35">
        <v>8</v>
      </c>
      <c r="F229" s="35">
        <v>55.103999999999999</v>
      </c>
    </row>
    <row r="230" spans="1:6" x14ac:dyDescent="0.15">
      <c r="A230" s="39">
        <v>228</v>
      </c>
      <c r="B230" s="39" t="s">
        <v>123</v>
      </c>
      <c r="C230" s="29" t="s">
        <v>260</v>
      </c>
      <c r="D230" s="36">
        <v>6.6680000000000001</v>
      </c>
      <c r="E230" s="35">
        <v>8</v>
      </c>
      <c r="F230" s="35">
        <v>53.344000000000001</v>
      </c>
    </row>
    <row r="231" spans="1:6" x14ac:dyDescent="0.15">
      <c r="A231" s="39">
        <v>229</v>
      </c>
      <c r="B231" s="39" t="s">
        <v>123</v>
      </c>
      <c r="C231" s="29" t="s">
        <v>261</v>
      </c>
      <c r="D231" s="36">
        <v>6.78</v>
      </c>
      <c r="E231" s="35">
        <v>8</v>
      </c>
      <c r="F231" s="35">
        <v>54.24</v>
      </c>
    </row>
    <row r="232" spans="1:6" x14ac:dyDescent="0.15">
      <c r="A232" s="39">
        <v>230</v>
      </c>
      <c r="B232" s="39" t="s">
        <v>123</v>
      </c>
      <c r="C232" s="29" t="s">
        <v>262</v>
      </c>
      <c r="D232" s="36">
        <v>6.4880000000000004</v>
      </c>
      <c r="E232" s="35">
        <v>7</v>
      </c>
      <c r="F232" s="35">
        <v>45.416000000000004</v>
      </c>
    </row>
    <row r="233" spans="1:6" x14ac:dyDescent="0.15">
      <c r="A233" s="39">
        <v>231</v>
      </c>
      <c r="B233" s="39" t="s">
        <v>123</v>
      </c>
      <c r="C233" s="29" t="s">
        <v>263</v>
      </c>
      <c r="D233" s="36">
        <v>6.88</v>
      </c>
      <c r="E233" s="35">
        <v>7</v>
      </c>
      <c r="F233" s="35">
        <v>48.16</v>
      </c>
    </row>
    <row r="234" spans="1:6" x14ac:dyDescent="0.15">
      <c r="A234" s="39">
        <v>232</v>
      </c>
      <c r="B234" s="39" t="s">
        <v>123</v>
      </c>
      <c r="C234" s="29" t="s">
        <v>264</v>
      </c>
      <c r="D234" s="36">
        <v>6.2240000000000002</v>
      </c>
      <c r="E234" s="35">
        <v>8</v>
      </c>
      <c r="F234" s="35">
        <v>49.792000000000002</v>
      </c>
    </row>
    <row r="235" spans="1:6" x14ac:dyDescent="0.15">
      <c r="A235" s="39">
        <v>233</v>
      </c>
      <c r="B235" s="39" t="s">
        <v>123</v>
      </c>
      <c r="C235" s="29" t="s">
        <v>265</v>
      </c>
      <c r="D235" s="36">
        <v>6.0120000000000005</v>
      </c>
      <c r="E235" s="35">
        <v>10</v>
      </c>
      <c r="F235" s="35">
        <v>60.120000000000005</v>
      </c>
    </row>
    <row r="236" spans="1:6" x14ac:dyDescent="0.15">
      <c r="A236" s="39">
        <v>234</v>
      </c>
      <c r="B236" s="39" t="s">
        <v>123</v>
      </c>
      <c r="C236" s="29" t="s">
        <v>266</v>
      </c>
      <c r="D236" s="36">
        <v>6.6960000000000006</v>
      </c>
      <c r="E236" s="30">
        <v>9</v>
      </c>
      <c r="F236" s="35">
        <v>60.264000000000003</v>
      </c>
    </row>
    <row r="237" spans="1:6" x14ac:dyDescent="0.15">
      <c r="A237" s="39">
        <v>235</v>
      </c>
      <c r="B237" s="39" t="s">
        <v>123</v>
      </c>
      <c r="C237" s="29" t="s">
        <v>267</v>
      </c>
      <c r="D237" s="36">
        <v>6.8879999999999999</v>
      </c>
      <c r="E237" s="35">
        <v>8</v>
      </c>
      <c r="F237" s="35">
        <v>55.103999999999999</v>
      </c>
    </row>
    <row r="238" spans="1:6" x14ac:dyDescent="0.15">
      <c r="A238" s="39">
        <v>236</v>
      </c>
      <c r="B238" s="39" t="s">
        <v>123</v>
      </c>
      <c r="C238" s="29" t="s">
        <v>266</v>
      </c>
      <c r="D238" s="36">
        <v>4.4640000000000004</v>
      </c>
      <c r="E238" s="35">
        <v>13</v>
      </c>
      <c r="F238" s="35">
        <v>58.032000000000004</v>
      </c>
    </row>
    <row r="239" spans="1:6" x14ac:dyDescent="0.15">
      <c r="A239" s="39">
        <v>237</v>
      </c>
      <c r="B239" s="39" t="s">
        <v>123</v>
      </c>
      <c r="C239" s="29" t="s">
        <v>268</v>
      </c>
      <c r="D239" s="36">
        <v>6.1379999999999999</v>
      </c>
      <c r="E239" s="35">
        <v>9</v>
      </c>
      <c r="F239" s="35">
        <v>55.241999999999997</v>
      </c>
    </row>
    <row r="240" spans="1:6" x14ac:dyDescent="0.15">
      <c r="A240" s="39">
        <v>238</v>
      </c>
      <c r="B240" s="39" t="s">
        <v>123</v>
      </c>
      <c r="C240" s="29" t="s">
        <v>268</v>
      </c>
      <c r="D240" s="36">
        <v>4.0919999999999996</v>
      </c>
      <c r="E240" s="35">
        <v>14</v>
      </c>
      <c r="F240" s="35">
        <v>57.287999999999997</v>
      </c>
    </row>
    <row r="241" spans="1:6" x14ac:dyDescent="0.15">
      <c r="A241" s="39">
        <v>239</v>
      </c>
      <c r="B241" s="39" t="s">
        <v>123</v>
      </c>
      <c r="C241" s="29" t="s">
        <v>269</v>
      </c>
      <c r="D241" s="36">
        <v>5.58</v>
      </c>
      <c r="E241" s="35">
        <v>10</v>
      </c>
      <c r="F241" s="35">
        <v>55.8</v>
      </c>
    </row>
    <row r="242" spans="1:6" x14ac:dyDescent="0.15">
      <c r="A242" s="39">
        <v>240</v>
      </c>
      <c r="B242" s="39" t="s">
        <v>123</v>
      </c>
      <c r="C242" s="29" t="s">
        <v>269</v>
      </c>
      <c r="D242" s="36">
        <v>3.72</v>
      </c>
      <c r="E242" s="35">
        <v>15</v>
      </c>
      <c r="F242" s="35">
        <v>55.800000000000004</v>
      </c>
    </row>
    <row r="243" spans="1:6" x14ac:dyDescent="0.15">
      <c r="A243" s="39">
        <v>241</v>
      </c>
      <c r="B243" s="39" t="s">
        <v>123</v>
      </c>
      <c r="C243" s="29" t="s">
        <v>270</v>
      </c>
      <c r="D243" s="36">
        <v>6.6959999999999997</v>
      </c>
      <c r="E243" s="35">
        <v>8</v>
      </c>
      <c r="F243" s="35">
        <v>53.567999999999998</v>
      </c>
    </row>
    <row r="244" spans="1:6" x14ac:dyDescent="0.15">
      <c r="A244" s="39">
        <v>242</v>
      </c>
      <c r="B244" s="39" t="s">
        <v>123</v>
      </c>
      <c r="C244" s="29" t="s">
        <v>270</v>
      </c>
      <c r="D244" s="36">
        <v>3.3479999999999999</v>
      </c>
      <c r="E244" s="35">
        <v>15</v>
      </c>
      <c r="F244" s="35">
        <v>50.22</v>
      </c>
    </row>
    <row r="245" spans="1:6" x14ac:dyDescent="0.15">
      <c r="A245" s="39">
        <v>243</v>
      </c>
      <c r="B245" s="39" t="s">
        <v>123</v>
      </c>
      <c r="C245" s="29" t="s">
        <v>271</v>
      </c>
      <c r="D245" s="36">
        <v>6.3440000000000003</v>
      </c>
      <c r="E245" s="35">
        <v>8</v>
      </c>
      <c r="F245" s="35">
        <v>50.752000000000002</v>
      </c>
    </row>
    <row r="246" spans="1:6" x14ac:dyDescent="0.15">
      <c r="A246" s="39">
        <v>244</v>
      </c>
      <c r="B246" s="39" t="s">
        <v>123</v>
      </c>
      <c r="C246" s="29" t="s">
        <v>272</v>
      </c>
      <c r="D246" s="36">
        <v>6.3280000000000003</v>
      </c>
      <c r="E246" s="35">
        <v>8</v>
      </c>
      <c r="F246" s="35">
        <v>50.624000000000002</v>
      </c>
    </row>
    <row r="247" spans="1:6" x14ac:dyDescent="0.15">
      <c r="A247" s="39">
        <v>245</v>
      </c>
      <c r="B247" s="39" t="s">
        <v>123</v>
      </c>
      <c r="C247" s="29" t="s">
        <v>273</v>
      </c>
      <c r="D247" s="36">
        <v>5.952</v>
      </c>
      <c r="E247" s="35">
        <v>9</v>
      </c>
      <c r="F247" s="35">
        <v>53.567999999999998</v>
      </c>
    </row>
    <row r="248" spans="1:6" x14ac:dyDescent="0.15">
      <c r="A248" s="39">
        <v>246</v>
      </c>
      <c r="B248" s="39" t="s">
        <v>123</v>
      </c>
      <c r="C248" s="29" t="s">
        <v>273</v>
      </c>
      <c r="D248" s="36">
        <v>4.4640000000000004</v>
      </c>
      <c r="E248" s="35">
        <v>12</v>
      </c>
      <c r="F248" s="35">
        <v>53.568000000000005</v>
      </c>
    </row>
    <row r="249" spans="1:6" x14ac:dyDescent="0.15">
      <c r="A249" s="39">
        <v>247</v>
      </c>
      <c r="B249" s="39" t="s">
        <v>123</v>
      </c>
      <c r="C249" s="29" t="s">
        <v>274</v>
      </c>
      <c r="D249" s="36">
        <v>5.04</v>
      </c>
      <c r="E249" s="35">
        <v>12</v>
      </c>
      <c r="F249" s="35">
        <v>60.480000000000004</v>
      </c>
    </row>
    <row r="250" spans="1:6" x14ac:dyDescent="0.15">
      <c r="A250" s="39">
        <v>248</v>
      </c>
      <c r="B250" s="39" t="s">
        <v>123</v>
      </c>
      <c r="C250" s="29" t="s">
        <v>274</v>
      </c>
      <c r="D250" s="36">
        <v>3.7800000000000002</v>
      </c>
      <c r="E250" s="35">
        <v>16</v>
      </c>
      <c r="F250" s="35">
        <v>60.480000000000004</v>
      </c>
    </row>
    <row r="251" spans="1:6" x14ac:dyDescent="0.15">
      <c r="A251" s="39">
        <v>249</v>
      </c>
      <c r="B251" s="39" t="s">
        <v>123</v>
      </c>
      <c r="C251" s="29" t="s">
        <v>275</v>
      </c>
      <c r="D251" s="36">
        <v>5.46</v>
      </c>
      <c r="E251" s="35">
        <v>8</v>
      </c>
      <c r="F251" s="35">
        <v>43.68</v>
      </c>
    </row>
    <row r="252" spans="1:6" x14ac:dyDescent="0.15">
      <c r="A252" s="39">
        <v>250</v>
      </c>
      <c r="B252" s="39" t="s">
        <v>123</v>
      </c>
      <c r="C252" s="29" t="s">
        <v>276</v>
      </c>
      <c r="D252" s="36">
        <v>5.04</v>
      </c>
      <c r="E252" s="35">
        <v>10</v>
      </c>
      <c r="F252" s="35">
        <v>50.4</v>
      </c>
    </row>
    <row r="253" spans="1:6" x14ac:dyDescent="0.15">
      <c r="A253" s="39">
        <v>251</v>
      </c>
      <c r="B253" s="39" t="s">
        <v>123</v>
      </c>
      <c r="C253" s="29" t="s">
        <v>277</v>
      </c>
      <c r="D253" s="36">
        <v>5.6219999999999999</v>
      </c>
      <c r="E253" s="35">
        <v>10</v>
      </c>
      <c r="F253" s="35">
        <v>56.22</v>
      </c>
    </row>
    <row r="254" spans="1:6" x14ac:dyDescent="0.15">
      <c r="A254" s="39">
        <v>252</v>
      </c>
      <c r="B254" s="39" t="s">
        <v>123</v>
      </c>
      <c r="C254" s="29" t="s">
        <v>278</v>
      </c>
      <c r="D254" s="36">
        <v>5.4240000000000004</v>
      </c>
      <c r="E254" s="35">
        <v>10</v>
      </c>
      <c r="F254" s="35">
        <v>54.24</v>
      </c>
    </row>
    <row r="255" spans="1:6" x14ac:dyDescent="0.15">
      <c r="A255" s="39">
        <v>253</v>
      </c>
      <c r="B255" s="39" t="s">
        <v>123</v>
      </c>
      <c r="C255" s="29" t="s">
        <v>279</v>
      </c>
      <c r="D255" s="36">
        <v>6.1920000000000002</v>
      </c>
      <c r="E255" s="35">
        <v>9</v>
      </c>
      <c r="F255" s="35">
        <v>55.728000000000002</v>
      </c>
    </row>
    <row r="256" spans="1:6" x14ac:dyDescent="0.15">
      <c r="A256" s="39">
        <v>254</v>
      </c>
      <c r="B256" s="39" t="s">
        <v>123</v>
      </c>
      <c r="C256" s="29" t="s">
        <v>280</v>
      </c>
      <c r="D256" s="36">
        <v>6.48</v>
      </c>
      <c r="E256" s="35">
        <v>9</v>
      </c>
      <c r="F256" s="35">
        <v>58.320000000000007</v>
      </c>
    </row>
    <row r="257" spans="1:6" x14ac:dyDescent="0.15">
      <c r="A257" s="39">
        <v>255</v>
      </c>
      <c r="B257" s="39" t="s">
        <v>123</v>
      </c>
      <c r="C257" s="29" t="s">
        <v>280</v>
      </c>
      <c r="D257" s="36">
        <v>4.8600000000000003</v>
      </c>
      <c r="E257" s="35">
        <v>12</v>
      </c>
      <c r="F257" s="35">
        <v>58.320000000000007</v>
      </c>
    </row>
    <row r="258" spans="1:6" x14ac:dyDescent="0.15">
      <c r="A258" s="39">
        <v>256</v>
      </c>
      <c r="B258" s="39" t="s">
        <v>123</v>
      </c>
      <c r="C258" s="29" t="s">
        <v>280</v>
      </c>
      <c r="D258" s="36">
        <v>3.24</v>
      </c>
      <c r="E258" s="35">
        <v>18</v>
      </c>
      <c r="F258" s="35">
        <v>58.320000000000007</v>
      </c>
    </row>
    <row r="259" spans="1:6" x14ac:dyDescent="0.15">
      <c r="A259" s="39">
        <v>257</v>
      </c>
      <c r="B259" s="39" t="s">
        <v>123</v>
      </c>
      <c r="C259" s="29" t="s">
        <v>281</v>
      </c>
      <c r="D259" s="36">
        <v>4.32</v>
      </c>
      <c r="E259" s="35">
        <v>10</v>
      </c>
      <c r="F259" s="35">
        <v>43.2</v>
      </c>
    </row>
    <row r="260" spans="1:6" x14ac:dyDescent="0.15">
      <c r="A260" s="39">
        <v>258</v>
      </c>
      <c r="B260" s="39" t="s">
        <v>123</v>
      </c>
      <c r="C260" s="29" t="s">
        <v>282</v>
      </c>
      <c r="D260" s="36">
        <v>7.3920000000000003</v>
      </c>
      <c r="E260" s="35">
        <v>8</v>
      </c>
      <c r="F260" s="35">
        <v>59.136000000000003</v>
      </c>
    </row>
    <row r="261" spans="1:6" x14ac:dyDescent="0.15">
      <c r="A261" s="39">
        <v>259</v>
      </c>
      <c r="B261" s="39" t="s">
        <v>123</v>
      </c>
      <c r="C261" s="29" t="s">
        <v>282</v>
      </c>
      <c r="D261" s="36">
        <v>3.6960000000000002</v>
      </c>
      <c r="E261" s="35">
        <v>15</v>
      </c>
      <c r="F261" s="35">
        <v>55.440000000000005</v>
      </c>
    </row>
    <row r="262" spans="1:6" x14ac:dyDescent="0.15">
      <c r="A262" s="39">
        <v>260</v>
      </c>
      <c r="B262" s="39" t="s">
        <v>123</v>
      </c>
      <c r="C262" s="29" t="s">
        <v>283</v>
      </c>
      <c r="D262" s="36">
        <v>6.72</v>
      </c>
      <c r="E262" s="35">
        <v>8</v>
      </c>
      <c r="F262" s="35">
        <v>53.76</v>
      </c>
    </row>
    <row r="263" spans="1:6" x14ac:dyDescent="0.15">
      <c r="A263" s="39">
        <v>261</v>
      </c>
      <c r="B263" s="39" t="s">
        <v>123</v>
      </c>
      <c r="C263" s="29" t="s">
        <v>284</v>
      </c>
      <c r="D263" s="36">
        <v>7.056</v>
      </c>
      <c r="E263" s="35">
        <v>8</v>
      </c>
      <c r="F263" s="35">
        <v>56.448</v>
      </c>
    </row>
    <row r="264" spans="1:6" x14ac:dyDescent="0.15">
      <c r="A264" s="39">
        <v>262</v>
      </c>
      <c r="B264" s="39" t="s">
        <v>123</v>
      </c>
      <c r="C264" s="29" t="s">
        <v>285</v>
      </c>
      <c r="D264" s="36">
        <v>6.048</v>
      </c>
      <c r="E264" s="35">
        <v>10</v>
      </c>
      <c r="F264" s="35">
        <v>60.480000000000004</v>
      </c>
    </row>
    <row r="265" spans="1:6" x14ac:dyDescent="0.15">
      <c r="A265" s="39">
        <v>263</v>
      </c>
      <c r="B265" s="39" t="s">
        <v>123</v>
      </c>
      <c r="C265" s="29" t="s">
        <v>286</v>
      </c>
      <c r="D265" s="36">
        <v>6.1920000000000002</v>
      </c>
      <c r="E265" s="35">
        <v>10</v>
      </c>
      <c r="F265" s="35">
        <v>61.92</v>
      </c>
    </row>
    <row r="266" spans="1:6" x14ac:dyDescent="0.15">
      <c r="A266" s="39">
        <v>264</v>
      </c>
      <c r="B266" s="39" t="s">
        <v>123</v>
      </c>
      <c r="C266" s="29" t="s">
        <v>286</v>
      </c>
      <c r="D266" s="36">
        <v>4.1280000000000001</v>
      </c>
      <c r="E266" s="35">
        <v>14</v>
      </c>
      <c r="F266" s="35">
        <v>57.792000000000002</v>
      </c>
    </row>
    <row r="267" spans="1:6" x14ac:dyDescent="0.15">
      <c r="A267" s="39">
        <v>265</v>
      </c>
      <c r="B267" s="39" t="s">
        <v>123</v>
      </c>
      <c r="C267" s="29" t="s">
        <v>287</v>
      </c>
      <c r="D267" s="36">
        <v>5.16</v>
      </c>
      <c r="E267" s="35">
        <v>11</v>
      </c>
      <c r="F267" s="35">
        <v>56.760000000000005</v>
      </c>
    </row>
    <row r="268" spans="1:6" x14ac:dyDescent="0.15">
      <c r="A268" s="39">
        <v>266</v>
      </c>
      <c r="B268" s="39" t="s">
        <v>123</v>
      </c>
      <c r="C268" s="29" t="s">
        <v>287</v>
      </c>
      <c r="D268" s="36">
        <v>3.44</v>
      </c>
      <c r="E268" s="35">
        <v>16</v>
      </c>
      <c r="F268" s="35">
        <v>55.04</v>
      </c>
    </row>
    <row r="269" spans="1:6" x14ac:dyDescent="0.15">
      <c r="A269" s="39">
        <v>267</v>
      </c>
      <c r="B269" s="39" t="s">
        <v>123</v>
      </c>
      <c r="C269" s="29" t="s">
        <v>288</v>
      </c>
      <c r="D269" s="36">
        <v>4.6440000000000001</v>
      </c>
      <c r="E269" s="35">
        <v>12</v>
      </c>
      <c r="F269" s="35">
        <v>55.728000000000002</v>
      </c>
    </row>
    <row r="270" spans="1:6" x14ac:dyDescent="0.15">
      <c r="A270" s="39">
        <v>268</v>
      </c>
      <c r="B270" s="39" t="s">
        <v>123</v>
      </c>
      <c r="C270" s="29" t="s">
        <v>289</v>
      </c>
      <c r="D270" s="36">
        <v>4.1280000000000001</v>
      </c>
      <c r="E270" s="35">
        <v>12</v>
      </c>
      <c r="F270" s="35">
        <v>49.536000000000001</v>
      </c>
    </row>
    <row r="271" spans="1:6" x14ac:dyDescent="0.15">
      <c r="A271" s="39">
        <v>269</v>
      </c>
      <c r="B271" s="39" t="s">
        <v>123</v>
      </c>
      <c r="C271" s="29" t="s">
        <v>290</v>
      </c>
      <c r="D271" s="36">
        <v>7.0919999999999996</v>
      </c>
      <c r="E271" s="35">
        <v>8</v>
      </c>
      <c r="F271" s="35">
        <v>56.735999999999997</v>
      </c>
    </row>
    <row r="272" spans="1:6" x14ac:dyDescent="0.15">
      <c r="A272" s="39">
        <v>270</v>
      </c>
      <c r="B272" s="39" t="s">
        <v>123</v>
      </c>
      <c r="C272" s="29" t="s">
        <v>291</v>
      </c>
      <c r="D272" s="36">
        <v>5.5679999999999996</v>
      </c>
      <c r="E272" s="35">
        <v>10</v>
      </c>
      <c r="F272" s="35">
        <v>55.679999999999993</v>
      </c>
    </row>
    <row r="273" spans="1:6" x14ac:dyDescent="0.15">
      <c r="A273" s="39">
        <v>271</v>
      </c>
      <c r="B273" s="39" t="s">
        <v>123</v>
      </c>
      <c r="C273" s="29" t="s">
        <v>292</v>
      </c>
      <c r="D273" s="36">
        <v>6.7919999999999998</v>
      </c>
      <c r="E273" s="35">
        <v>8</v>
      </c>
      <c r="F273" s="35">
        <v>54.335999999999999</v>
      </c>
    </row>
    <row r="274" spans="1:6" x14ac:dyDescent="0.15">
      <c r="A274" s="39">
        <v>272</v>
      </c>
      <c r="B274" s="39" t="s">
        <v>123</v>
      </c>
      <c r="C274" s="29" t="s">
        <v>293</v>
      </c>
      <c r="D274" s="36">
        <v>5.04</v>
      </c>
      <c r="E274" s="35">
        <v>12</v>
      </c>
      <c r="F274" s="35">
        <v>60.480000000000004</v>
      </c>
    </row>
    <row r="275" spans="1:6" x14ac:dyDescent="0.15">
      <c r="A275" s="39">
        <v>273</v>
      </c>
      <c r="B275" s="39" t="s">
        <v>123</v>
      </c>
      <c r="C275" s="29" t="s">
        <v>294</v>
      </c>
      <c r="D275" s="36">
        <v>3.1080000000000001</v>
      </c>
      <c r="E275" s="35">
        <v>12</v>
      </c>
      <c r="F275" s="35">
        <v>37.295999999999999</v>
      </c>
    </row>
    <row r="276" spans="1:6" x14ac:dyDescent="0.15">
      <c r="A276" s="39">
        <v>274</v>
      </c>
      <c r="B276" s="39" t="s">
        <v>123</v>
      </c>
      <c r="C276" s="29" t="s">
        <v>295</v>
      </c>
      <c r="D276" s="36">
        <v>5.8079999999999998</v>
      </c>
      <c r="E276" s="35">
        <v>10</v>
      </c>
      <c r="F276" s="35">
        <v>58.08</v>
      </c>
    </row>
    <row r="277" spans="1:6" x14ac:dyDescent="0.15">
      <c r="A277" s="39">
        <v>275</v>
      </c>
      <c r="B277" s="39" t="s">
        <v>123</v>
      </c>
      <c r="C277" s="29" t="s">
        <v>296</v>
      </c>
      <c r="D277" s="36">
        <v>5.3239999999999998</v>
      </c>
      <c r="E277" s="35">
        <v>10</v>
      </c>
      <c r="F277" s="35">
        <v>53.239999999999995</v>
      </c>
    </row>
    <row r="278" spans="1:6" x14ac:dyDescent="0.15">
      <c r="A278" s="39">
        <v>276</v>
      </c>
      <c r="B278" s="39" t="s">
        <v>123</v>
      </c>
      <c r="C278" s="29" t="s">
        <v>297</v>
      </c>
      <c r="D278" s="36">
        <v>4.84</v>
      </c>
      <c r="E278" s="35">
        <v>11</v>
      </c>
      <c r="F278" s="35">
        <v>53.239999999999995</v>
      </c>
    </row>
    <row r="279" spans="1:6" x14ac:dyDescent="0.15">
      <c r="A279" s="39">
        <v>277</v>
      </c>
      <c r="B279" s="39" t="s">
        <v>123</v>
      </c>
      <c r="C279" s="29" t="s">
        <v>298</v>
      </c>
      <c r="D279" s="36">
        <v>4.3559999999999999</v>
      </c>
      <c r="E279" s="35">
        <v>9</v>
      </c>
      <c r="F279" s="35">
        <v>39.204000000000001</v>
      </c>
    </row>
    <row r="280" spans="1:6" x14ac:dyDescent="0.15">
      <c r="A280" s="39">
        <v>278</v>
      </c>
      <c r="B280" s="39" t="s">
        <v>123</v>
      </c>
      <c r="C280" s="29" t="s">
        <v>299</v>
      </c>
      <c r="D280" s="36">
        <v>4.75</v>
      </c>
      <c r="E280" s="35">
        <v>11</v>
      </c>
      <c r="F280" s="35">
        <v>52.25</v>
      </c>
    </row>
    <row r="281" spans="1:6" x14ac:dyDescent="0.15">
      <c r="A281" s="39">
        <v>279</v>
      </c>
      <c r="B281" s="39" t="s">
        <v>123</v>
      </c>
      <c r="C281" s="29" t="s">
        <v>300</v>
      </c>
      <c r="D281" s="36">
        <v>3.6320000000000001</v>
      </c>
      <c r="E281" s="35">
        <v>12</v>
      </c>
      <c r="F281" s="35">
        <v>43.584000000000003</v>
      </c>
    </row>
    <row r="282" spans="1:6" x14ac:dyDescent="0.15">
      <c r="A282" s="39">
        <v>280</v>
      </c>
      <c r="B282" s="39" t="s">
        <v>123</v>
      </c>
      <c r="C282" s="29" t="s">
        <v>296</v>
      </c>
      <c r="D282" s="36">
        <v>5.3239999999999998</v>
      </c>
      <c r="E282" s="35">
        <v>10</v>
      </c>
      <c r="F282" s="35">
        <v>53.239999999999995</v>
      </c>
    </row>
    <row r="283" spans="1:6" x14ac:dyDescent="0.15">
      <c r="A283" s="39">
        <v>281</v>
      </c>
      <c r="B283" s="39" t="s">
        <v>123</v>
      </c>
      <c r="C283" s="29" t="s">
        <v>301</v>
      </c>
      <c r="D283" s="36">
        <v>5.3280000000000003</v>
      </c>
      <c r="E283" s="35">
        <v>9</v>
      </c>
      <c r="F283" s="35">
        <v>47.952000000000005</v>
      </c>
    </row>
    <row r="284" spans="1:6" x14ac:dyDescent="0.15">
      <c r="A284" s="39">
        <v>282</v>
      </c>
      <c r="B284" s="39" t="s">
        <v>123</v>
      </c>
      <c r="C284" s="29" t="s">
        <v>301</v>
      </c>
      <c r="D284" s="36">
        <v>3.9960000000000004</v>
      </c>
      <c r="E284" s="35">
        <v>12</v>
      </c>
      <c r="F284" s="35">
        <v>47.952000000000005</v>
      </c>
    </row>
    <row r="285" spans="1:6" x14ac:dyDescent="0.15">
      <c r="A285" s="39">
        <v>283</v>
      </c>
      <c r="B285" s="39" t="s">
        <v>123</v>
      </c>
      <c r="C285" s="29" t="s">
        <v>302</v>
      </c>
      <c r="D285" s="36">
        <v>6</v>
      </c>
      <c r="E285" s="35">
        <v>9</v>
      </c>
      <c r="F285" s="35">
        <v>54</v>
      </c>
    </row>
    <row r="286" spans="1:6" x14ac:dyDescent="0.15">
      <c r="A286" s="39">
        <v>284</v>
      </c>
      <c r="B286" s="39" t="s">
        <v>123</v>
      </c>
      <c r="C286" s="29" t="s">
        <v>302</v>
      </c>
      <c r="D286" s="36">
        <v>4.5</v>
      </c>
      <c r="E286" s="35">
        <v>12</v>
      </c>
      <c r="F286" s="35">
        <v>54</v>
      </c>
    </row>
    <row r="287" spans="1:6" x14ac:dyDescent="0.15">
      <c r="A287" s="39">
        <v>285</v>
      </c>
      <c r="B287" s="39" t="s">
        <v>123</v>
      </c>
      <c r="C287" s="29" t="s">
        <v>303</v>
      </c>
      <c r="D287" s="36">
        <v>4.2519999999999998</v>
      </c>
      <c r="E287" s="35">
        <v>9</v>
      </c>
      <c r="F287" s="35">
        <v>38.268000000000001</v>
      </c>
    </row>
    <row r="288" spans="1:6" x14ac:dyDescent="0.15">
      <c r="A288" s="39">
        <v>286</v>
      </c>
      <c r="B288" s="39" t="s">
        <v>123</v>
      </c>
      <c r="C288" s="29" t="s">
        <v>304</v>
      </c>
      <c r="D288" s="36">
        <v>4.8</v>
      </c>
      <c r="E288" s="35">
        <v>9</v>
      </c>
      <c r="F288" s="35">
        <v>43.199999999999996</v>
      </c>
    </row>
    <row r="289" spans="1:6" x14ac:dyDescent="0.15">
      <c r="A289" s="39">
        <v>287</v>
      </c>
      <c r="B289" s="39" t="s">
        <v>123</v>
      </c>
      <c r="C289" s="29" t="s">
        <v>303</v>
      </c>
      <c r="D289" s="36">
        <v>4.1520000000000001</v>
      </c>
      <c r="E289" s="35">
        <v>9</v>
      </c>
      <c r="F289" s="35">
        <v>37.368000000000002</v>
      </c>
    </row>
    <row r="290" spans="1:6" x14ac:dyDescent="0.15">
      <c r="A290" s="39">
        <v>288</v>
      </c>
      <c r="B290" s="39" t="s">
        <v>123</v>
      </c>
      <c r="C290" s="29" t="s">
        <v>305</v>
      </c>
      <c r="D290" s="36">
        <v>4.6520000000000001</v>
      </c>
      <c r="E290" s="35">
        <v>9</v>
      </c>
      <c r="F290" s="35">
        <v>41.868000000000002</v>
      </c>
    </row>
    <row r="291" spans="1:6" x14ac:dyDescent="0.15">
      <c r="A291" s="39">
        <v>289</v>
      </c>
      <c r="B291" s="39" t="s">
        <v>123</v>
      </c>
      <c r="C291" s="29" t="s">
        <v>306</v>
      </c>
      <c r="D291" s="36">
        <v>5.5679999999999996</v>
      </c>
      <c r="E291" s="35">
        <v>9</v>
      </c>
      <c r="F291" s="35">
        <v>50.111999999999995</v>
      </c>
    </row>
    <row r="292" spans="1:6" x14ac:dyDescent="0.15">
      <c r="A292" s="39">
        <v>290</v>
      </c>
      <c r="B292" s="39" t="s">
        <v>123</v>
      </c>
      <c r="C292" s="29" t="s">
        <v>307</v>
      </c>
      <c r="D292" s="36">
        <v>6.24</v>
      </c>
      <c r="E292" s="35">
        <v>9</v>
      </c>
      <c r="F292" s="35">
        <v>56.160000000000004</v>
      </c>
    </row>
    <row r="293" spans="1:6" x14ac:dyDescent="0.15">
      <c r="A293" s="39">
        <v>291</v>
      </c>
      <c r="B293" s="39" t="s">
        <v>123</v>
      </c>
      <c r="C293" s="29" t="s">
        <v>308</v>
      </c>
      <c r="D293" s="36">
        <v>6.3840000000000003</v>
      </c>
      <c r="E293" s="35">
        <v>9</v>
      </c>
      <c r="F293" s="35">
        <v>57.456000000000003</v>
      </c>
    </row>
    <row r="294" spans="1:6" x14ac:dyDescent="0.15">
      <c r="A294" s="39">
        <v>292</v>
      </c>
      <c r="B294" s="39" t="s">
        <v>123</v>
      </c>
      <c r="C294" s="29" t="s">
        <v>309</v>
      </c>
      <c r="D294" s="36">
        <v>5.1079999999999997</v>
      </c>
      <c r="E294" s="35">
        <v>9</v>
      </c>
      <c r="F294" s="35">
        <v>45.971999999999994</v>
      </c>
    </row>
    <row r="295" spans="1:6" x14ac:dyDescent="0.15">
      <c r="A295" s="39">
        <v>293</v>
      </c>
      <c r="B295" s="39" t="s">
        <v>123</v>
      </c>
      <c r="C295" s="29" t="s">
        <v>310</v>
      </c>
      <c r="D295" s="36">
        <v>7.056</v>
      </c>
      <c r="E295" s="35">
        <v>8</v>
      </c>
      <c r="F295" s="35">
        <v>56.448</v>
      </c>
    </row>
    <row r="296" spans="1:6" x14ac:dyDescent="0.15">
      <c r="A296" s="39">
        <v>294</v>
      </c>
      <c r="B296" s="39" t="s">
        <v>123</v>
      </c>
      <c r="C296" s="29" t="s">
        <v>311</v>
      </c>
      <c r="D296" s="36">
        <v>6.12</v>
      </c>
      <c r="E296" s="35">
        <v>10</v>
      </c>
      <c r="F296" s="35">
        <v>61.2</v>
      </c>
    </row>
    <row r="297" spans="1:6" x14ac:dyDescent="0.15">
      <c r="A297" s="39">
        <v>295</v>
      </c>
      <c r="B297" s="39" t="s">
        <v>123</v>
      </c>
      <c r="C297" s="29" t="s">
        <v>312</v>
      </c>
      <c r="D297" s="36">
        <v>4.6340000000000003</v>
      </c>
      <c r="E297" s="35">
        <v>13</v>
      </c>
      <c r="F297" s="35">
        <v>60.242000000000004</v>
      </c>
    </row>
    <row r="298" spans="1:6" x14ac:dyDescent="0.15">
      <c r="A298" s="39">
        <v>296</v>
      </c>
      <c r="B298" s="39" t="s">
        <v>123</v>
      </c>
      <c r="C298" s="29" t="s">
        <v>310</v>
      </c>
      <c r="D298" s="36">
        <v>5.2919999999999998</v>
      </c>
      <c r="E298" s="35">
        <v>11</v>
      </c>
      <c r="F298" s="35">
        <v>58.211999999999996</v>
      </c>
    </row>
    <row r="299" spans="1:6" x14ac:dyDescent="0.15">
      <c r="A299" s="39">
        <v>297</v>
      </c>
      <c r="B299" s="39" t="s">
        <v>123</v>
      </c>
      <c r="C299" s="29" t="s">
        <v>313</v>
      </c>
      <c r="D299" s="36">
        <v>5.2919999999999998</v>
      </c>
      <c r="E299" s="35">
        <v>9</v>
      </c>
      <c r="F299" s="35">
        <v>47.628</v>
      </c>
    </row>
    <row r="300" spans="1:6" x14ac:dyDescent="0.15">
      <c r="A300" s="39">
        <v>298</v>
      </c>
      <c r="B300" s="39" t="s">
        <v>123</v>
      </c>
      <c r="C300" s="29" t="s">
        <v>313</v>
      </c>
      <c r="D300" s="36">
        <v>3.9689999999999999</v>
      </c>
      <c r="E300" s="35">
        <v>12</v>
      </c>
      <c r="F300" s="35">
        <v>47.628</v>
      </c>
    </row>
    <row r="301" spans="1:6" x14ac:dyDescent="0.15">
      <c r="A301" s="39">
        <v>299</v>
      </c>
      <c r="B301" s="39" t="s">
        <v>123</v>
      </c>
      <c r="C301" s="29" t="s">
        <v>310</v>
      </c>
      <c r="D301" s="36">
        <v>3.528</v>
      </c>
      <c r="E301" s="35">
        <v>15</v>
      </c>
      <c r="F301" s="35">
        <v>52.92</v>
      </c>
    </row>
    <row r="302" spans="1:6" x14ac:dyDescent="0.15">
      <c r="A302" s="39">
        <v>300</v>
      </c>
      <c r="B302" s="39" t="s">
        <v>123</v>
      </c>
      <c r="C302" s="29" t="s">
        <v>314</v>
      </c>
      <c r="D302" s="36">
        <v>4.7110000000000003</v>
      </c>
      <c r="E302" s="35">
        <v>12</v>
      </c>
      <c r="F302" s="35">
        <v>56.532000000000004</v>
      </c>
    </row>
    <row r="303" spans="1:6" x14ac:dyDescent="0.15">
      <c r="A303" s="39">
        <v>301</v>
      </c>
      <c r="B303" s="39" t="s">
        <v>123</v>
      </c>
      <c r="C303" s="29" t="s">
        <v>315</v>
      </c>
      <c r="D303" s="36">
        <v>2.8420000000000001</v>
      </c>
      <c r="E303" s="35">
        <v>12</v>
      </c>
      <c r="F303" s="35">
        <v>34.103999999999999</v>
      </c>
    </row>
    <row r="304" spans="1:6" x14ac:dyDescent="0.15">
      <c r="A304" s="39">
        <v>302</v>
      </c>
      <c r="B304" s="39" t="s">
        <v>123</v>
      </c>
      <c r="C304" s="29" t="s">
        <v>316</v>
      </c>
      <c r="D304" s="36">
        <v>5.4950000000000001</v>
      </c>
      <c r="E304" s="35">
        <v>11</v>
      </c>
      <c r="F304" s="35">
        <v>60.445</v>
      </c>
    </row>
    <row r="305" spans="1:6" x14ac:dyDescent="0.15">
      <c r="A305" s="39">
        <v>303</v>
      </c>
      <c r="B305" s="39" t="s">
        <v>123</v>
      </c>
      <c r="C305" s="29" t="s">
        <v>316</v>
      </c>
      <c r="D305" s="36">
        <v>4.71</v>
      </c>
      <c r="E305" s="35">
        <v>12</v>
      </c>
      <c r="F305" s="35">
        <v>56.519999999999996</v>
      </c>
    </row>
    <row r="306" spans="1:6" x14ac:dyDescent="0.15">
      <c r="A306" s="39">
        <v>304</v>
      </c>
      <c r="B306" s="39" t="s">
        <v>123</v>
      </c>
      <c r="C306" s="29" t="s">
        <v>317</v>
      </c>
      <c r="D306" s="36">
        <v>5.726</v>
      </c>
      <c r="E306" s="35">
        <v>10</v>
      </c>
      <c r="F306" s="35">
        <v>57.26</v>
      </c>
    </row>
    <row r="307" spans="1:6" x14ac:dyDescent="0.15">
      <c r="A307" s="39">
        <v>305</v>
      </c>
      <c r="B307" s="39" t="s">
        <v>123</v>
      </c>
      <c r="C307" s="29" t="s">
        <v>316</v>
      </c>
      <c r="D307" s="36">
        <v>3.14</v>
      </c>
      <c r="E307" s="35">
        <v>19</v>
      </c>
      <c r="F307" s="35">
        <v>59.660000000000004</v>
      </c>
    </row>
    <row r="308" spans="1:6" x14ac:dyDescent="0.15">
      <c r="A308" s="39">
        <v>306</v>
      </c>
      <c r="B308" s="39" t="s">
        <v>123</v>
      </c>
      <c r="C308" s="29" t="s">
        <v>318</v>
      </c>
      <c r="D308" s="36">
        <v>4.3140000000000001</v>
      </c>
      <c r="E308" s="35">
        <v>12</v>
      </c>
      <c r="F308" s="35">
        <v>51.768000000000001</v>
      </c>
    </row>
    <row r="309" spans="1:6" x14ac:dyDescent="0.15">
      <c r="A309" s="39">
        <v>307</v>
      </c>
      <c r="B309" s="39" t="s">
        <v>123</v>
      </c>
      <c r="C309" s="29" t="s">
        <v>319</v>
      </c>
      <c r="D309" s="36">
        <v>4.5780000000000003</v>
      </c>
      <c r="E309" s="35">
        <v>12</v>
      </c>
      <c r="F309" s="35">
        <v>54.936000000000007</v>
      </c>
    </row>
    <row r="310" spans="1:6" x14ac:dyDescent="0.15">
      <c r="A310" s="39">
        <v>308</v>
      </c>
      <c r="B310" s="39" t="s">
        <v>123</v>
      </c>
      <c r="C310" s="29" t="s">
        <v>320</v>
      </c>
      <c r="D310" s="36">
        <v>4.1229999999999993</v>
      </c>
      <c r="E310" s="35">
        <v>12</v>
      </c>
      <c r="F310" s="35">
        <v>49.475999999999992</v>
      </c>
    </row>
    <row r="311" spans="1:6" x14ac:dyDescent="0.15">
      <c r="A311" s="39">
        <v>309</v>
      </c>
      <c r="B311" s="39" t="s">
        <v>123</v>
      </c>
      <c r="C311" s="29" t="s">
        <v>321</v>
      </c>
      <c r="D311" s="36">
        <v>3.661</v>
      </c>
      <c r="E311" s="35">
        <v>12</v>
      </c>
      <c r="F311" s="35">
        <v>43.932000000000002</v>
      </c>
    </row>
    <row r="312" spans="1:6" x14ac:dyDescent="0.15">
      <c r="A312" s="39">
        <v>310</v>
      </c>
      <c r="B312" s="39" t="s">
        <v>123</v>
      </c>
      <c r="C312" s="29" t="s">
        <v>322</v>
      </c>
      <c r="D312" s="36">
        <v>4.5149999999999997</v>
      </c>
      <c r="E312" s="35">
        <v>12</v>
      </c>
      <c r="F312" s="35">
        <v>54.179999999999993</v>
      </c>
    </row>
    <row r="313" spans="1:6" x14ac:dyDescent="0.15">
      <c r="A313" s="39">
        <v>311</v>
      </c>
      <c r="B313" s="39" t="s">
        <v>123</v>
      </c>
      <c r="C313" s="29" t="s">
        <v>323</v>
      </c>
      <c r="D313" s="36">
        <v>5.4670000000000005</v>
      </c>
      <c r="E313" s="35">
        <v>11</v>
      </c>
      <c r="F313" s="35">
        <v>60.137</v>
      </c>
    </row>
    <row r="314" spans="1:6" x14ac:dyDescent="0.15">
      <c r="A314" s="39">
        <v>312</v>
      </c>
      <c r="B314" s="39" t="s">
        <v>123</v>
      </c>
      <c r="C314" s="29" t="s">
        <v>323</v>
      </c>
      <c r="D314" s="36">
        <v>4.6859999999999999</v>
      </c>
      <c r="E314" s="35">
        <v>12</v>
      </c>
      <c r="F314" s="35">
        <v>56.231999999999999</v>
      </c>
    </row>
    <row r="315" spans="1:6" x14ac:dyDescent="0.15">
      <c r="A315" s="39">
        <v>313</v>
      </c>
      <c r="B315" s="39" t="s">
        <v>123</v>
      </c>
      <c r="C315" s="29" t="s">
        <v>324</v>
      </c>
      <c r="D315" s="36">
        <v>5.3940000000000001</v>
      </c>
      <c r="E315" s="35">
        <v>11</v>
      </c>
      <c r="F315" s="35">
        <v>59.334000000000003</v>
      </c>
    </row>
    <row r="316" spans="1:6" x14ac:dyDescent="0.15">
      <c r="A316" s="39">
        <v>314</v>
      </c>
      <c r="B316" s="39" t="s">
        <v>123</v>
      </c>
      <c r="C316" s="29" t="s">
        <v>324</v>
      </c>
      <c r="D316" s="36">
        <v>4.4950000000000001</v>
      </c>
      <c r="E316" s="35">
        <v>13</v>
      </c>
      <c r="F316" s="35">
        <v>58.435000000000002</v>
      </c>
    </row>
    <row r="317" spans="1:6" x14ac:dyDescent="0.15">
      <c r="A317" s="39">
        <v>315</v>
      </c>
      <c r="B317" s="39" t="s">
        <v>123</v>
      </c>
      <c r="C317" s="29" t="s">
        <v>324</v>
      </c>
      <c r="D317" s="36">
        <v>3.5960000000000001</v>
      </c>
      <c r="E317" s="35">
        <v>16</v>
      </c>
      <c r="F317" s="35">
        <v>57.536000000000001</v>
      </c>
    </row>
    <row r="318" spans="1:6" x14ac:dyDescent="0.15">
      <c r="A318" s="39">
        <v>316</v>
      </c>
      <c r="B318" s="39" t="s">
        <v>123</v>
      </c>
      <c r="C318" s="29" t="s">
        <v>325</v>
      </c>
      <c r="D318" s="36">
        <v>4.5839999999999996</v>
      </c>
      <c r="E318" s="35">
        <v>12</v>
      </c>
      <c r="F318" s="35">
        <v>55.007999999999996</v>
      </c>
    </row>
    <row r="319" spans="1:6" x14ac:dyDescent="0.15">
      <c r="A319" s="39">
        <v>317</v>
      </c>
      <c r="B319" s="39" t="s">
        <v>123</v>
      </c>
      <c r="C319" s="29" t="s">
        <v>326</v>
      </c>
      <c r="D319" s="36">
        <v>4.4939999999999998</v>
      </c>
      <c r="E319" s="35">
        <v>12</v>
      </c>
      <c r="F319" s="35">
        <v>53.927999999999997</v>
      </c>
    </row>
    <row r="320" spans="1:6" x14ac:dyDescent="0.15">
      <c r="A320" s="39">
        <v>318</v>
      </c>
      <c r="B320" s="39" t="s">
        <v>123</v>
      </c>
      <c r="C320" s="29" t="s">
        <v>327</v>
      </c>
      <c r="D320" s="36">
        <v>4.718</v>
      </c>
      <c r="E320" s="35">
        <v>12</v>
      </c>
      <c r="F320" s="35">
        <v>56.616</v>
      </c>
    </row>
    <row r="321" spans="1:6" x14ac:dyDescent="0.15">
      <c r="A321" s="39">
        <v>319</v>
      </c>
      <c r="B321" s="39" t="s">
        <v>123</v>
      </c>
      <c r="C321" s="29" t="s">
        <v>328</v>
      </c>
      <c r="D321" s="36">
        <v>4.1929999999999996</v>
      </c>
      <c r="E321" s="35">
        <v>12</v>
      </c>
      <c r="F321" s="35">
        <v>50.315999999999995</v>
      </c>
    </row>
    <row r="322" spans="1:6" x14ac:dyDescent="0.15">
      <c r="A322" s="39">
        <v>320</v>
      </c>
      <c r="B322" s="39" t="s">
        <v>123</v>
      </c>
      <c r="C322" s="29" t="s">
        <v>329</v>
      </c>
      <c r="D322" s="36">
        <v>6.5449999999999999</v>
      </c>
      <c r="E322" s="35">
        <v>9</v>
      </c>
      <c r="F322" s="35">
        <v>58.905000000000001</v>
      </c>
    </row>
    <row r="323" spans="1:6" x14ac:dyDescent="0.15">
      <c r="A323" s="39">
        <v>321</v>
      </c>
      <c r="B323" s="39" t="s">
        <v>123</v>
      </c>
      <c r="C323" s="29" t="s">
        <v>329</v>
      </c>
      <c r="D323" s="36">
        <v>4.6750000000000007</v>
      </c>
      <c r="E323" s="35">
        <v>12</v>
      </c>
      <c r="F323" s="35">
        <v>56.100000000000009</v>
      </c>
    </row>
    <row r="324" spans="1:6" x14ac:dyDescent="0.15">
      <c r="A324" s="39">
        <v>322</v>
      </c>
      <c r="B324" s="39" t="s">
        <v>123</v>
      </c>
      <c r="C324" s="29" t="s">
        <v>330</v>
      </c>
      <c r="D324" s="36">
        <v>6.3280000000000003</v>
      </c>
      <c r="E324" s="35">
        <v>9</v>
      </c>
      <c r="F324" s="35">
        <v>56.952000000000005</v>
      </c>
    </row>
    <row r="325" spans="1:6" x14ac:dyDescent="0.15">
      <c r="A325" s="39">
        <v>323</v>
      </c>
      <c r="B325" s="39" t="s">
        <v>123</v>
      </c>
      <c r="C325" s="29" t="s">
        <v>331</v>
      </c>
      <c r="D325" s="36">
        <v>4.2059999999999995</v>
      </c>
      <c r="E325" s="35">
        <v>9</v>
      </c>
      <c r="F325" s="35">
        <v>37.853999999999999</v>
      </c>
    </row>
    <row r="326" spans="1:6" x14ac:dyDescent="0.15">
      <c r="A326" s="39">
        <v>324</v>
      </c>
      <c r="B326" s="39" t="s">
        <v>123</v>
      </c>
      <c r="C326" s="29" t="s">
        <v>332</v>
      </c>
      <c r="D326" s="36">
        <v>4.3049999999999997</v>
      </c>
      <c r="E326" s="35">
        <v>9</v>
      </c>
      <c r="F326" s="35">
        <v>38.744999999999997</v>
      </c>
    </row>
    <row r="327" spans="1:6" x14ac:dyDescent="0.15">
      <c r="A327" s="39">
        <v>325</v>
      </c>
      <c r="B327" s="39" t="s">
        <v>123</v>
      </c>
      <c r="C327" s="29" t="s">
        <v>333</v>
      </c>
      <c r="D327" s="36">
        <v>6.3419999999999996</v>
      </c>
      <c r="E327" s="35">
        <v>9</v>
      </c>
      <c r="F327" s="35">
        <v>57.077999999999996</v>
      </c>
    </row>
    <row r="328" spans="1:6" x14ac:dyDescent="0.15">
      <c r="A328" s="39">
        <v>326</v>
      </c>
      <c r="B328" s="39" t="s">
        <v>123</v>
      </c>
      <c r="C328" s="29" t="s">
        <v>333</v>
      </c>
      <c r="D328" s="36">
        <v>4.2279999999999998</v>
      </c>
      <c r="E328" s="35">
        <v>14</v>
      </c>
      <c r="F328" s="35">
        <v>59.191999999999993</v>
      </c>
    </row>
    <row r="329" spans="1:6" x14ac:dyDescent="0.15">
      <c r="A329" s="39">
        <v>327</v>
      </c>
      <c r="B329" s="39" t="s">
        <v>123</v>
      </c>
      <c r="C329" s="29" t="s">
        <v>334</v>
      </c>
      <c r="D329" s="36">
        <v>4.6270000000000007</v>
      </c>
      <c r="E329" s="35">
        <v>9</v>
      </c>
      <c r="F329" s="35">
        <v>41.643000000000008</v>
      </c>
    </row>
    <row r="330" spans="1:6" x14ac:dyDescent="0.15">
      <c r="A330" s="39">
        <v>328</v>
      </c>
      <c r="B330" s="39" t="s">
        <v>123</v>
      </c>
      <c r="C330" s="29" t="s">
        <v>335</v>
      </c>
      <c r="D330" s="36">
        <v>4.4939999999999998</v>
      </c>
      <c r="E330" s="35">
        <v>12</v>
      </c>
      <c r="F330" s="35">
        <v>53.927999999999997</v>
      </c>
    </row>
    <row r="331" spans="1:6" x14ac:dyDescent="0.15">
      <c r="A331" s="39">
        <v>329</v>
      </c>
      <c r="B331" s="39" t="s">
        <v>123</v>
      </c>
      <c r="C331" s="29" t="s">
        <v>336</v>
      </c>
      <c r="D331" s="36">
        <v>4.4050000000000002</v>
      </c>
      <c r="E331" s="35">
        <v>12</v>
      </c>
      <c r="F331" s="35">
        <v>52.86</v>
      </c>
    </row>
    <row r="332" spans="1:6" x14ac:dyDescent="0.15">
      <c r="A332" s="39">
        <v>330</v>
      </c>
      <c r="B332" s="39" t="s">
        <v>123</v>
      </c>
      <c r="C332" s="29" t="s">
        <v>337</v>
      </c>
      <c r="D332" s="36">
        <v>6.12</v>
      </c>
      <c r="E332" s="35">
        <v>10</v>
      </c>
      <c r="F332" s="35">
        <v>61.2</v>
      </c>
    </row>
    <row r="333" spans="1:6" x14ac:dyDescent="0.15">
      <c r="A333" s="39">
        <v>331</v>
      </c>
      <c r="B333" s="39" t="s">
        <v>123</v>
      </c>
      <c r="C333" s="29" t="s">
        <v>338</v>
      </c>
      <c r="D333" s="36">
        <v>4.59</v>
      </c>
      <c r="E333" s="35">
        <v>9</v>
      </c>
      <c r="F333" s="35">
        <v>41.31</v>
      </c>
    </row>
    <row r="334" spans="1:6" x14ac:dyDescent="0.15">
      <c r="A334" s="39">
        <v>332</v>
      </c>
      <c r="B334" s="39" t="s">
        <v>123</v>
      </c>
      <c r="C334" s="29" t="s">
        <v>339</v>
      </c>
      <c r="D334" s="36">
        <v>6.6539999999999999</v>
      </c>
      <c r="E334" s="35">
        <v>9</v>
      </c>
      <c r="F334" s="35">
        <v>59.885999999999996</v>
      </c>
    </row>
    <row r="335" spans="1:6" x14ac:dyDescent="0.15">
      <c r="A335" s="39">
        <v>333</v>
      </c>
      <c r="B335" s="39" t="s">
        <v>123</v>
      </c>
      <c r="C335" s="29" t="s">
        <v>340</v>
      </c>
      <c r="D335" s="36">
        <v>7.08</v>
      </c>
      <c r="E335" s="35">
        <v>8</v>
      </c>
      <c r="F335" s="35">
        <v>56.64</v>
      </c>
    </row>
    <row r="336" spans="1:6" x14ac:dyDescent="0.15">
      <c r="A336" s="39">
        <v>334</v>
      </c>
      <c r="B336" s="39" t="s">
        <v>123</v>
      </c>
      <c r="C336" s="29" t="s">
        <v>341</v>
      </c>
      <c r="D336" s="36">
        <v>6.18</v>
      </c>
      <c r="E336" s="35">
        <v>10</v>
      </c>
      <c r="F336" s="35">
        <v>61.8</v>
      </c>
    </row>
    <row r="337" spans="1:6" x14ac:dyDescent="0.15">
      <c r="A337" s="39">
        <v>335</v>
      </c>
      <c r="B337" s="39" t="s">
        <v>123</v>
      </c>
      <c r="C337" s="29" t="s">
        <v>341</v>
      </c>
      <c r="D337" s="36">
        <v>4.944</v>
      </c>
      <c r="E337" s="35">
        <v>12</v>
      </c>
      <c r="F337" s="35">
        <v>59.328000000000003</v>
      </c>
    </row>
    <row r="338" spans="1:6" x14ac:dyDescent="0.15">
      <c r="A338" s="39">
        <v>336</v>
      </c>
      <c r="B338" s="39" t="s">
        <v>123</v>
      </c>
      <c r="C338" s="29" t="s">
        <v>342</v>
      </c>
      <c r="D338" s="36">
        <v>5.665</v>
      </c>
      <c r="E338" s="35">
        <v>10</v>
      </c>
      <c r="F338" s="35">
        <v>56.65</v>
      </c>
    </row>
    <row r="339" spans="1:6" x14ac:dyDescent="0.15">
      <c r="A339" s="39">
        <v>337</v>
      </c>
      <c r="B339" s="39" t="s">
        <v>123</v>
      </c>
      <c r="C339" s="29" t="s">
        <v>342</v>
      </c>
      <c r="D339" s="36">
        <v>4.532</v>
      </c>
      <c r="E339" s="35">
        <v>12</v>
      </c>
      <c r="F339" s="35">
        <v>54.384</v>
      </c>
    </row>
    <row r="340" spans="1:6" x14ac:dyDescent="0.15">
      <c r="A340" s="39">
        <v>338</v>
      </c>
      <c r="B340" s="39" t="s">
        <v>123</v>
      </c>
      <c r="C340" s="29" t="s">
        <v>343</v>
      </c>
      <c r="D340" s="36">
        <v>4.76</v>
      </c>
      <c r="E340" s="35">
        <v>9</v>
      </c>
      <c r="F340" s="35">
        <v>42.839999999999996</v>
      </c>
    </row>
    <row r="341" spans="1:6" x14ac:dyDescent="0.15">
      <c r="A341" s="39">
        <v>339</v>
      </c>
      <c r="B341" s="39" t="s">
        <v>123</v>
      </c>
      <c r="C341" s="29" t="s">
        <v>344</v>
      </c>
      <c r="D341" s="36">
        <v>5.5510000000000002</v>
      </c>
      <c r="E341" s="35">
        <v>9</v>
      </c>
      <c r="F341" s="35">
        <v>49.959000000000003</v>
      </c>
    </row>
    <row r="342" spans="1:6" x14ac:dyDescent="0.15">
      <c r="A342" s="39">
        <v>340</v>
      </c>
      <c r="B342" s="39" t="s">
        <v>123</v>
      </c>
      <c r="C342" s="29" t="s">
        <v>340</v>
      </c>
      <c r="D342" s="36">
        <v>7.08</v>
      </c>
      <c r="E342" s="35">
        <v>8</v>
      </c>
      <c r="F342" s="35">
        <v>56.64</v>
      </c>
    </row>
    <row r="343" spans="1:6" x14ac:dyDescent="0.15">
      <c r="A343" s="39">
        <v>341</v>
      </c>
      <c r="B343" s="39" t="s">
        <v>123</v>
      </c>
      <c r="C343" s="29" t="s">
        <v>345</v>
      </c>
      <c r="D343" s="36">
        <v>5.76</v>
      </c>
      <c r="E343" s="35">
        <v>9</v>
      </c>
      <c r="F343" s="35">
        <v>51.839999999999996</v>
      </c>
    </row>
    <row r="344" spans="1:6" x14ac:dyDescent="0.15">
      <c r="A344" s="39">
        <v>342</v>
      </c>
      <c r="B344" s="39" t="s">
        <v>123</v>
      </c>
      <c r="C344" s="29" t="s">
        <v>346</v>
      </c>
      <c r="D344" s="36">
        <v>6.4320000000000004</v>
      </c>
      <c r="E344" s="35">
        <v>6</v>
      </c>
      <c r="F344" s="35">
        <v>38.591999999999999</v>
      </c>
    </row>
    <row r="345" spans="1:6" x14ac:dyDescent="0.15">
      <c r="A345" s="39">
        <v>343</v>
      </c>
      <c r="B345" s="39" t="s">
        <v>123</v>
      </c>
      <c r="C345" s="29" t="s">
        <v>347</v>
      </c>
      <c r="D345" s="36">
        <v>5.5440000000000005</v>
      </c>
      <c r="E345" s="35">
        <v>8</v>
      </c>
      <c r="F345" s="35">
        <v>44.352000000000004</v>
      </c>
    </row>
    <row r="346" spans="1:6" x14ac:dyDescent="0.15">
      <c r="A346" s="39">
        <v>344</v>
      </c>
      <c r="B346" s="39" t="s">
        <v>123</v>
      </c>
      <c r="C346" s="29" t="s">
        <v>348</v>
      </c>
      <c r="D346" s="36">
        <v>5.8680000000000003</v>
      </c>
      <c r="E346" s="35">
        <v>10</v>
      </c>
      <c r="F346" s="35">
        <v>58.680000000000007</v>
      </c>
    </row>
    <row r="347" spans="1:6" x14ac:dyDescent="0.15">
      <c r="A347" s="39">
        <v>345</v>
      </c>
      <c r="B347" s="39" t="s">
        <v>123</v>
      </c>
      <c r="C347" s="29" t="s">
        <v>349</v>
      </c>
      <c r="D347" s="36">
        <v>6.5520000000000005</v>
      </c>
      <c r="E347" s="35">
        <v>9</v>
      </c>
      <c r="F347" s="35">
        <v>58.968000000000004</v>
      </c>
    </row>
    <row r="348" spans="1:6" x14ac:dyDescent="0.15">
      <c r="A348" s="39">
        <v>346</v>
      </c>
      <c r="B348" s="39" t="s">
        <v>123</v>
      </c>
      <c r="C348" s="29" t="s">
        <v>349</v>
      </c>
      <c r="D348" s="36">
        <v>4.3680000000000003</v>
      </c>
      <c r="E348" s="35">
        <v>10</v>
      </c>
      <c r="F348" s="35">
        <v>43.680000000000007</v>
      </c>
    </row>
    <row r="349" spans="1:6" x14ac:dyDescent="0.15">
      <c r="A349" s="39">
        <v>347</v>
      </c>
      <c r="B349" s="39" t="s">
        <v>123</v>
      </c>
      <c r="C349" s="29" t="s">
        <v>350</v>
      </c>
      <c r="D349" s="36">
        <v>6.9880000000000004</v>
      </c>
      <c r="E349" s="35">
        <v>6</v>
      </c>
      <c r="F349" s="35">
        <v>41.928000000000004</v>
      </c>
    </row>
    <row r="350" spans="1:6" x14ac:dyDescent="0.15">
      <c r="A350" s="39">
        <v>348</v>
      </c>
      <c r="B350" s="39" t="s">
        <v>123</v>
      </c>
      <c r="C350" s="29" t="s">
        <v>351</v>
      </c>
      <c r="D350" s="36">
        <v>7.28</v>
      </c>
      <c r="E350" s="35">
        <v>6</v>
      </c>
      <c r="F350" s="35">
        <v>43.68</v>
      </c>
    </row>
    <row r="351" spans="1:6" x14ac:dyDescent="0.15">
      <c r="A351" s="39">
        <v>349</v>
      </c>
      <c r="B351" s="39" t="s">
        <v>123</v>
      </c>
      <c r="C351" s="29" t="s">
        <v>352</v>
      </c>
      <c r="D351" s="36">
        <v>6.0059999999999993</v>
      </c>
      <c r="E351" s="35">
        <v>9</v>
      </c>
      <c r="F351" s="35">
        <v>54.053999999999995</v>
      </c>
    </row>
    <row r="352" spans="1:6" x14ac:dyDescent="0.15">
      <c r="A352" s="39">
        <v>350</v>
      </c>
      <c r="B352" s="39" t="s">
        <v>123</v>
      </c>
      <c r="C352" s="29" t="s">
        <v>353</v>
      </c>
      <c r="D352" s="36">
        <v>6.5519999999999996</v>
      </c>
      <c r="E352" s="35">
        <v>6</v>
      </c>
      <c r="F352" s="35">
        <v>39.311999999999998</v>
      </c>
    </row>
    <row r="353" spans="1:6" x14ac:dyDescent="0.15">
      <c r="A353" s="39">
        <v>351</v>
      </c>
      <c r="B353" s="39" t="s">
        <v>123</v>
      </c>
      <c r="C353" s="29" t="s">
        <v>351</v>
      </c>
      <c r="D353" s="36">
        <v>3.64</v>
      </c>
      <c r="E353" s="35">
        <v>10</v>
      </c>
      <c r="F353" s="35">
        <v>36.4</v>
      </c>
    </row>
    <row r="354" spans="1:6" x14ac:dyDescent="0.15">
      <c r="A354" s="39">
        <v>352</v>
      </c>
      <c r="B354" s="39" t="s">
        <v>123</v>
      </c>
      <c r="C354" s="29" t="s">
        <v>354</v>
      </c>
      <c r="D354" s="36">
        <v>6.8639999999999999</v>
      </c>
      <c r="E354" s="35">
        <v>6</v>
      </c>
      <c r="F354" s="35">
        <v>41.183999999999997</v>
      </c>
    </row>
    <row r="355" spans="1:6" x14ac:dyDescent="0.15">
      <c r="A355" s="39">
        <v>353</v>
      </c>
      <c r="B355" s="39" t="s">
        <v>123</v>
      </c>
      <c r="C355" s="29" t="s">
        <v>355</v>
      </c>
      <c r="D355" s="36">
        <v>6.048</v>
      </c>
      <c r="E355" s="35">
        <v>8</v>
      </c>
      <c r="F355" s="35">
        <v>48.384</v>
      </c>
    </row>
    <row r="356" spans="1:6" x14ac:dyDescent="0.15">
      <c r="A356" s="39">
        <v>354</v>
      </c>
      <c r="B356" s="39" t="s">
        <v>123</v>
      </c>
      <c r="C356" s="29" t="s">
        <v>356</v>
      </c>
      <c r="D356" s="36">
        <v>6.7320000000000011</v>
      </c>
      <c r="E356" s="35">
        <v>8</v>
      </c>
      <c r="F356" s="35">
        <v>53.856000000000009</v>
      </c>
    </row>
    <row r="357" spans="1:6" x14ac:dyDescent="0.15">
      <c r="A357" s="39">
        <v>355</v>
      </c>
      <c r="B357" s="39" t="s">
        <v>123</v>
      </c>
      <c r="C357" s="29" t="s">
        <v>357</v>
      </c>
      <c r="D357" s="36">
        <v>5.3760000000000003</v>
      </c>
      <c r="E357" s="35">
        <v>10</v>
      </c>
      <c r="F357" s="35">
        <v>53.760000000000005</v>
      </c>
    </row>
    <row r="358" spans="1:6" x14ac:dyDescent="0.15">
      <c r="A358" s="39">
        <v>356</v>
      </c>
      <c r="B358" s="39" t="s">
        <v>123</v>
      </c>
      <c r="C358" s="29" t="s">
        <v>358</v>
      </c>
      <c r="D358" s="36">
        <v>6.7679999999999989</v>
      </c>
      <c r="E358" s="35">
        <v>8</v>
      </c>
      <c r="F358" s="35">
        <v>54.143999999999991</v>
      </c>
    </row>
    <row r="359" spans="1:6" x14ac:dyDescent="0.15">
      <c r="A359" s="39">
        <v>357</v>
      </c>
      <c r="B359" s="39" t="s">
        <v>123</v>
      </c>
      <c r="C359" s="29" t="s">
        <v>359</v>
      </c>
      <c r="D359" s="36">
        <v>7.452</v>
      </c>
      <c r="E359" s="35">
        <v>8</v>
      </c>
      <c r="F359" s="35">
        <v>59.616</v>
      </c>
    </row>
    <row r="360" spans="1:6" x14ac:dyDescent="0.15">
      <c r="A360" s="39">
        <v>358</v>
      </c>
      <c r="B360" s="39" t="s">
        <v>123</v>
      </c>
      <c r="C360" s="29" t="s">
        <v>360</v>
      </c>
      <c r="D360" s="36">
        <v>6.8310000000000004</v>
      </c>
      <c r="E360" s="35">
        <v>8</v>
      </c>
      <c r="F360" s="35">
        <v>54.648000000000003</v>
      </c>
    </row>
    <row r="361" spans="1:6" x14ac:dyDescent="0.15">
      <c r="A361" s="39">
        <v>359</v>
      </c>
      <c r="B361" s="39" t="s">
        <v>123</v>
      </c>
      <c r="C361" s="29" t="s">
        <v>361</v>
      </c>
      <c r="D361" s="36">
        <v>6.4440000000000008</v>
      </c>
      <c r="E361" s="35">
        <v>8</v>
      </c>
      <c r="F361" s="35">
        <v>51.552000000000007</v>
      </c>
    </row>
    <row r="362" spans="1:6" x14ac:dyDescent="0.15">
      <c r="A362" s="39">
        <v>360</v>
      </c>
      <c r="B362" s="39" t="s">
        <v>123</v>
      </c>
      <c r="C362" s="29" t="s">
        <v>362</v>
      </c>
      <c r="D362" s="36">
        <v>4.8959999999999999</v>
      </c>
      <c r="E362" s="35">
        <v>10</v>
      </c>
      <c r="F362" s="35">
        <v>48.96</v>
      </c>
    </row>
    <row r="363" spans="1:6" x14ac:dyDescent="0.15">
      <c r="A363" s="39">
        <v>361</v>
      </c>
      <c r="B363" s="39" t="s">
        <v>123</v>
      </c>
      <c r="C363" s="29" t="s">
        <v>363</v>
      </c>
      <c r="D363" s="36">
        <v>4.7190000000000003</v>
      </c>
      <c r="E363" s="35">
        <v>8</v>
      </c>
      <c r="F363" s="35">
        <v>37.752000000000002</v>
      </c>
    </row>
    <row r="364" spans="1:6" x14ac:dyDescent="0.15">
      <c r="A364" s="39">
        <v>362</v>
      </c>
      <c r="B364" s="39" t="s">
        <v>123</v>
      </c>
      <c r="C364" s="29" t="s">
        <v>364</v>
      </c>
      <c r="D364" s="36">
        <v>5.4960000000000004</v>
      </c>
      <c r="E364" s="35">
        <v>10</v>
      </c>
      <c r="F364" s="35">
        <v>54.960000000000008</v>
      </c>
    </row>
    <row r="365" spans="1:6" x14ac:dyDescent="0.15">
      <c r="A365" s="39">
        <v>363</v>
      </c>
      <c r="B365" s="39" t="s">
        <v>123</v>
      </c>
      <c r="C365" s="29" t="s">
        <v>365</v>
      </c>
      <c r="D365" s="36">
        <v>6.12</v>
      </c>
      <c r="E365" s="35">
        <v>10</v>
      </c>
      <c r="F365" s="35">
        <v>61.2</v>
      </c>
    </row>
    <row r="366" spans="1:6" x14ac:dyDescent="0.15">
      <c r="A366" s="39">
        <v>364</v>
      </c>
      <c r="B366" s="39" t="s">
        <v>123</v>
      </c>
      <c r="C366" s="29" t="s">
        <v>366</v>
      </c>
      <c r="D366" s="36">
        <v>5.04</v>
      </c>
      <c r="E366" s="35">
        <v>10</v>
      </c>
      <c r="F366" s="35">
        <v>50.4</v>
      </c>
    </row>
    <row r="367" spans="1:6" x14ac:dyDescent="0.15">
      <c r="A367" s="39">
        <v>365</v>
      </c>
      <c r="B367" s="39" t="s">
        <v>123</v>
      </c>
      <c r="C367" s="29" t="s">
        <v>367</v>
      </c>
      <c r="D367" s="36">
        <v>5.76</v>
      </c>
      <c r="E367" s="35">
        <v>10</v>
      </c>
      <c r="F367" s="35">
        <v>57.599999999999994</v>
      </c>
    </row>
    <row r="368" spans="1:6" x14ac:dyDescent="0.15">
      <c r="A368" s="39">
        <v>366</v>
      </c>
      <c r="B368" s="39" t="s">
        <v>123</v>
      </c>
      <c r="C368" s="29" t="s">
        <v>368</v>
      </c>
      <c r="D368" s="36">
        <v>6.7919999999999998</v>
      </c>
      <c r="E368" s="35">
        <v>8</v>
      </c>
      <c r="F368" s="35">
        <v>54.335999999999999</v>
      </c>
    </row>
    <row r="369" spans="1:6" x14ac:dyDescent="0.15">
      <c r="A369" s="39">
        <v>367</v>
      </c>
      <c r="B369" s="39" t="s">
        <v>123</v>
      </c>
      <c r="C369" s="29" t="s">
        <v>369</v>
      </c>
      <c r="D369" s="36">
        <v>5.2080000000000002</v>
      </c>
      <c r="E369" s="35">
        <v>10</v>
      </c>
      <c r="F369" s="35">
        <v>52.08</v>
      </c>
    </row>
    <row r="370" spans="1:6" x14ac:dyDescent="0.15">
      <c r="A370" s="39">
        <v>368</v>
      </c>
      <c r="B370" s="39" t="s">
        <v>123</v>
      </c>
      <c r="C370" s="29" t="s">
        <v>370</v>
      </c>
      <c r="D370" s="36">
        <v>5.952</v>
      </c>
      <c r="E370" s="35">
        <v>10</v>
      </c>
      <c r="F370" s="35">
        <v>59.519999999999996</v>
      </c>
    </row>
    <row r="371" spans="1:6" x14ac:dyDescent="0.15">
      <c r="A371" s="39">
        <v>369</v>
      </c>
      <c r="B371" s="39" t="s">
        <v>123</v>
      </c>
      <c r="C371" s="29" t="s">
        <v>371</v>
      </c>
      <c r="D371" s="36">
        <v>6.5039999999999996</v>
      </c>
      <c r="E371" s="35">
        <v>9</v>
      </c>
      <c r="F371" s="35">
        <v>58.535999999999994</v>
      </c>
    </row>
    <row r="372" spans="1:6" x14ac:dyDescent="0.15">
      <c r="A372" s="39">
        <v>370</v>
      </c>
      <c r="B372" s="39" t="s">
        <v>123</v>
      </c>
      <c r="C372" s="29" t="s">
        <v>372</v>
      </c>
      <c r="D372" s="36">
        <v>5.76</v>
      </c>
      <c r="E372" s="35">
        <v>10</v>
      </c>
      <c r="F372" s="35">
        <v>57.599999999999994</v>
      </c>
    </row>
    <row r="373" spans="1:6" x14ac:dyDescent="0.15">
      <c r="A373" s="39">
        <v>371</v>
      </c>
      <c r="B373" s="39" t="s">
        <v>123</v>
      </c>
      <c r="C373" s="29" t="s">
        <v>373</v>
      </c>
      <c r="D373" s="36">
        <v>6.3040000000000003</v>
      </c>
      <c r="E373" s="35">
        <v>9</v>
      </c>
      <c r="F373" s="35">
        <v>56.736000000000004</v>
      </c>
    </row>
    <row r="374" spans="1:6" x14ac:dyDescent="0.15">
      <c r="A374" s="39">
        <v>372</v>
      </c>
      <c r="B374" s="39" t="s">
        <v>123</v>
      </c>
      <c r="C374" s="29" t="s">
        <v>374</v>
      </c>
      <c r="D374" s="36">
        <v>6.8479999999999999</v>
      </c>
      <c r="E374" s="35">
        <v>9</v>
      </c>
      <c r="F374" s="35">
        <v>61.631999999999998</v>
      </c>
    </row>
    <row r="375" spans="1:6" x14ac:dyDescent="0.15">
      <c r="A375" s="39">
        <v>373</v>
      </c>
      <c r="B375" s="39" t="s">
        <v>121</v>
      </c>
      <c r="C375" s="29" t="s">
        <v>375</v>
      </c>
      <c r="D375" s="36">
        <v>5.6770000000000005</v>
      </c>
      <c r="E375" s="35">
        <v>10</v>
      </c>
      <c r="F375" s="35">
        <v>56.77</v>
      </c>
    </row>
    <row r="376" spans="1:6" x14ac:dyDescent="0.15">
      <c r="A376" s="39">
        <v>374</v>
      </c>
      <c r="B376" s="39" t="s">
        <v>121</v>
      </c>
      <c r="C376" s="29" t="s">
        <v>376</v>
      </c>
      <c r="D376" s="36">
        <v>5.9039999999999999</v>
      </c>
      <c r="E376" s="35">
        <v>9</v>
      </c>
      <c r="F376" s="35">
        <v>53.135999999999996</v>
      </c>
    </row>
    <row r="377" spans="1:6" x14ac:dyDescent="0.15">
      <c r="A377" s="39">
        <v>375</v>
      </c>
      <c r="B377" s="39" t="s">
        <v>121</v>
      </c>
      <c r="C377" s="29" t="s">
        <v>377</v>
      </c>
      <c r="D377" s="36">
        <v>5.3120000000000003</v>
      </c>
      <c r="E377" s="35">
        <v>10</v>
      </c>
      <c r="F377" s="35">
        <v>53.120000000000005</v>
      </c>
    </row>
    <row r="378" spans="1:6" x14ac:dyDescent="0.15">
      <c r="A378" s="39">
        <v>376</v>
      </c>
      <c r="B378" s="39" t="s">
        <v>121</v>
      </c>
      <c r="C378" s="29" t="s">
        <v>378</v>
      </c>
      <c r="D378" s="36">
        <v>4.133</v>
      </c>
      <c r="E378" s="35">
        <v>12</v>
      </c>
      <c r="F378" s="35">
        <v>49.596000000000004</v>
      </c>
    </row>
    <row r="379" spans="1:6" x14ac:dyDescent="0.15">
      <c r="A379" s="39">
        <v>377</v>
      </c>
      <c r="B379" s="39" t="s">
        <v>121</v>
      </c>
      <c r="C379" s="29" t="s">
        <v>379</v>
      </c>
      <c r="D379" s="36">
        <v>6.8490000000000002</v>
      </c>
      <c r="E379" s="35">
        <v>8</v>
      </c>
      <c r="F379" s="35">
        <v>54.792000000000002</v>
      </c>
    </row>
    <row r="380" spans="1:6" x14ac:dyDescent="0.15">
      <c r="A380" s="39">
        <v>378</v>
      </c>
      <c r="B380" s="39" t="s">
        <v>121</v>
      </c>
      <c r="C380" s="29" t="s">
        <v>380</v>
      </c>
      <c r="D380" s="36">
        <v>6.202</v>
      </c>
      <c r="E380" s="35">
        <v>9</v>
      </c>
      <c r="F380" s="35">
        <v>55.817999999999998</v>
      </c>
    </row>
    <row r="381" spans="1:6" x14ac:dyDescent="0.15">
      <c r="A381" s="39">
        <v>379</v>
      </c>
      <c r="B381" s="39" t="s">
        <v>121</v>
      </c>
      <c r="C381" s="29" t="s">
        <v>381</v>
      </c>
      <c r="D381" s="36">
        <v>6.734</v>
      </c>
      <c r="E381" s="35">
        <v>9</v>
      </c>
      <c r="F381" s="35">
        <v>60.606000000000002</v>
      </c>
    </row>
    <row r="382" spans="1:6" x14ac:dyDescent="0.15">
      <c r="A382" s="39">
        <v>380</v>
      </c>
      <c r="B382" s="39" t="s">
        <v>121</v>
      </c>
      <c r="C382" s="29" t="s">
        <v>382</v>
      </c>
      <c r="D382" s="36">
        <v>5.79</v>
      </c>
      <c r="E382" s="35">
        <v>10</v>
      </c>
      <c r="F382" s="35">
        <v>57.9</v>
      </c>
    </row>
    <row r="383" spans="1:6" x14ac:dyDescent="0.15">
      <c r="A383" s="39">
        <v>381</v>
      </c>
      <c r="B383" s="39" t="s">
        <v>121</v>
      </c>
      <c r="C383" s="29" t="s">
        <v>383</v>
      </c>
      <c r="D383" s="36">
        <v>5.694</v>
      </c>
      <c r="E383" s="35">
        <v>10</v>
      </c>
      <c r="F383" s="35">
        <v>56.94</v>
      </c>
    </row>
    <row r="384" spans="1:6" x14ac:dyDescent="0.15">
      <c r="A384" s="39">
        <v>382</v>
      </c>
      <c r="B384" s="39" t="s">
        <v>121</v>
      </c>
      <c r="C384" s="29" t="s">
        <v>384</v>
      </c>
      <c r="D384" s="36">
        <v>5.9079999999999995</v>
      </c>
      <c r="E384" s="35">
        <v>9</v>
      </c>
      <c r="F384" s="35">
        <v>53.171999999999997</v>
      </c>
    </row>
    <row r="385" spans="1:6" x14ac:dyDescent="0.15">
      <c r="A385" s="39">
        <v>383</v>
      </c>
      <c r="B385" s="39" t="s">
        <v>121</v>
      </c>
      <c r="C385" s="29" t="s">
        <v>385</v>
      </c>
      <c r="D385" s="36">
        <v>5.7960000000000003</v>
      </c>
      <c r="E385" s="35">
        <v>9</v>
      </c>
      <c r="F385" s="35">
        <v>52.164000000000001</v>
      </c>
    </row>
    <row r="386" spans="1:6" x14ac:dyDescent="0.15">
      <c r="A386" s="39">
        <v>384</v>
      </c>
      <c r="B386" s="39" t="s">
        <v>121</v>
      </c>
      <c r="C386" s="29" t="s">
        <v>386</v>
      </c>
      <c r="D386" s="36">
        <v>5.88</v>
      </c>
      <c r="E386" s="35">
        <v>7</v>
      </c>
      <c r="F386" s="35">
        <v>41.16</v>
      </c>
    </row>
    <row r="387" spans="1:6" x14ac:dyDescent="0.15">
      <c r="A387" s="39">
        <v>385</v>
      </c>
      <c r="B387" s="39" t="s">
        <v>121</v>
      </c>
      <c r="C387" s="29" t="s">
        <v>387</v>
      </c>
      <c r="D387" s="36">
        <v>5.0960000000000001</v>
      </c>
      <c r="E387" s="35">
        <v>11</v>
      </c>
      <c r="F387" s="35">
        <v>56.055999999999997</v>
      </c>
    </row>
    <row r="388" spans="1:6" x14ac:dyDescent="0.15">
      <c r="A388" s="39">
        <v>386</v>
      </c>
      <c r="B388" s="39" t="s">
        <v>121</v>
      </c>
      <c r="C388" s="29" t="s">
        <v>388</v>
      </c>
      <c r="D388" s="36">
        <v>5.1239999999999997</v>
      </c>
      <c r="E388" s="35">
        <v>10</v>
      </c>
      <c r="F388" s="35">
        <v>51.239999999999995</v>
      </c>
    </row>
    <row r="389" spans="1:6" x14ac:dyDescent="0.15">
      <c r="A389" s="39">
        <v>387</v>
      </c>
      <c r="B389" s="39" t="s">
        <v>121</v>
      </c>
      <c r="C389" s="29" t="s">
        <v>389</v>
      </c>
      <c r="D389" s="36">
        <v>5.516</v>
      </c>
      <c r="E389" s="35">
        <v>10</v>
      </c>
      <c r="F389" s="35">
        <v>55.16</v>
      </c>
    </row>
    <row r="390" spans="1:6" x14ac:dyDescent="0.15">
      <c r="A390" s="39">
        <v>388</v>
      </c>
      <c r="B390" s="39" t="s">
        <v>121</v>
      </c>
      <c r="C390" s="29" t="s">
        <v>390</v>
      </c>
      <c r="D390" s="36">
        <v>5.1440000000000001</v>
      </c>
      <c r="E390" s="35">
        <v>9</v>
      </c>
      <c r="F390" s="35">
        <v>46.295999999999999</v>
      </c>
    </row>
    <row r="391" spans="1:6" x14ac:dyDescent="0.15">
      <c r="A391" s="39">
        <v>389</v>
      </c>
      <c r="B391" s="39" t="s">
        <v>121</v>
      </c>
      <c r="C391" s="29" t="s">
        <v>391</v>
      </c>
      <c r="D391" s="36">
        <v>6.2939999999999996</v>
      </c>
      <c r="E391" s="35">
        <v>9</v>
      </c>
      <c r="F391" s="35">
        <v>56.646000000000001</v>
      </c>
    </row>
    <row r="392" spans="1:6" x14ac:dyDescent="0.15">
      <c r="A392" s="39">
        <v>390</v>
      </c>
      <c r="B392" s="39" t="s">
        <v>121</v>
      </c>
      <c r="C392" s="29" t="s">
        <v>392</v>
      </c>
      <c r="D392" s="36">
        <v>6.81</v>
      </c>
      <c r="E392" s="35">
        <v>9</v>
      </c>
      <c r="F392" s="35">
        <v>61.29</v>
      </c>
    </row>
    <row r="393" spans="1:6" x14ac:dyDescent="0.15">
      <c r="A393" s="39">
        <v>391</v>
      </c>
      <c r="B393" s="39" t="s">
        <v>121</v>
      </c>
      <c r="C393" s="29" t="s">
        <v>393</v>
      </c>
      <c r="D393" s="36">
        <v>6.7440000000000007</v>
      </c>
      <c r="E393" s="35">
        <v>9</v>
      </c>
      <c r="F393" s="35">
        <v>60.696000000000005</v>
      </c>
    </row>
    <row r="394" spans="1:6" x14ac:dyDescent="0.15">
      <c r="A394" s="39">
        <v>392</v>
      </c>
      <c r="B394" s="39" t="s">
        <v>121</v>
      </c>
      <c r="C394" s="29" t="s">
        <v>394</v>
      </c>
      <c r="D394" s="36">
        <v>6.32</v>
      </c>
      <c r="E394" s="35">
        <v>9</v>
      </c>
      <c r="F394" s="35">
        <v>56.88</v>
      </c>
    </row>
    <row r="395" spans="1:6" x14ac:dyDescent="0.15">
      <c r="A395" s="39">
        <v>393</v>
      </c>
      <c r="B395" s="39" t="s">
        <v>121</v>
      </c>
      <c r="C395" s="29" t="s">
        <v>395</v>
      </c>
      <c r="D395" s="36">
        <v>5.0880000000000001</v>
      </c>
      <c r="E395" s="35">
        <v>12</v>
      </c>
      <c r="F395" s="35">
        <v>61.055999999999997</v>
      </c>
    </row>
    <row r="396" spans="1:6" x14ac:dyDescent="0.15">
      <c r="A396" s="39">
        <v>394</v>
      </c>
      <c r="B396" s="39" t="s">
        <v>121</v>
      </c>
      <c r="C396" s="29" t="s">
        <v>396</v>
      </c>
      <c r="D396" s="36">
        <v>4.782</v>
      </c>
      <c r="E396" s="35">
        <v>9</v>
      </c>
      <c r="F396" s="35">
        <v>43.037999999999997</v>
      </c>
    </row>
    <row r="397" spans="1:6" x14ac:dyDescent="0.15">
      <c r="A397" s="39">
        <v>395</v>
      </c>
      <c r="B397" s="39" t="s">
        <v>121</v>
      </c>
      <c r="C397" s="29" t="s">
        <v>397</v>
      </c>
      <c r="D397" s="36">
        <v>5.524</v>
      </c>
      <c r="E397" s="35">
        <v>11</v>
      </c>
      <c r="F397" s="35">
        <v>60.764000000000003</v>
      </c>
    </row>
    <row r="398" spans="1:6" x14ac:dyDescent="0.15">
      <c r="A398" s="39">
        <v>396</v>
      </c>
      <c r="B398" s="39" t="s">
        <v>121</v>
      </c>
      <c r="C398" s="29" t="s">
        <v>398</v>
      </c>
      <c r="D398" s="36">
        <v>5.9480000000000004</v>
      </c>
      <c r="E398" s="35">
        <v>10</v>
      </c>
      <c r="F398" s="35">
        <v>59.480000000000004</v>
      </c>
    </row>
    <row r="399" spans="1:6" x14ac:dyDescent="0.15">
      <c r="A399" s="39">
        <v>397</v>
      </c>
      <c r="B399" s="39" t="s">
        <v>123</v>
      </c>
      <c r="C399" s="29" t="s">
        <v>399</v>
      </c>
      <c r="D399" s="36">
        <v>6.7679999999999998</v>
      </c>
      <c r="E399" s="35">
        <v>9</v>
      </c>
      <c r="F399" s="35">
        <v>60.911999999999999</v>
      </c>
    </row>
    <row r="400" spans="1:6" x14ac:dyDescent="0.15">
      <c r="A400" s="39">
        <v>398</v>
      </c>
      <c r="B400" s="39" t="s">
        <v>123</v>
      </c>
      <c r="C400" s="29" t="s">
        <v>400</v>
      </c>
      <c r="D400" s="30">
        <v>6.2880000000000003</v>
      </c>
      <c r="E400" s="37">
        <v>9</v>
      </c>
      <c r="F400" s="37">
        <v>56.591999999999999</v>
      </c>
    </row>
    <row r="401" spans="1:6" x14ac:dyDescent="0.15">
      <c r="A401" s="39">
        <v>399</v>
      </c>
      <c r="B401" s="39" t="s">
        <v>123</v>
      </c>
      <c r="C401" s="29" t="s">
        <v>401</v>
      </c>
      <c r="D401" s="30">
        <v>5.8079999999999998</v>
      </c>
      <c r="E401" s="37">
        <v>10</v>
      </c>
      <c r="F401" s="37">
        <v>58.08</v>
      </c>
    </row>
    <row r="402" spans="1:6" x14ac:dyDescent="0.15">
      <c r="A402" s="39">
        <v>400</v>
      </c>
      <c r="B402" s="39" t="s">
        <v>123</v>
      </c>
      <c r="C402" s="29" t="s">
        <v>372</v>
      </c>
      <c r="D402" s="30">
        <v>5.7399999999999993</v>
      </c>
      <c r="E402" s="37">
        <v>10</v>
      </c>
      <c r="F402" s="37">
        <v>57.399999999999991</v>
      </c>
    </row>
    <row r="403" spans="1:6" x14ac:dyDescent="0.15">
      <c r="A403" s="39">
        <v>401</v>
      </c>
      <c r="B403" s="39" t="s">
        <v>123</v>
      </c>
      <c r="C403" s="29" t="s">
        <v>402</v>
      </c>
      <c r="D403" s="30">
        <v>4.2050000000000001</v>
      </c>
      <c r="E403" s="37">
        <v>13</v>
      </c>
      <c r="F403" s="37">
        <v>54.664999999999999</v>
      </c>
    </row>
    <row r="404" spans="1:6" x14ac:dyDescent="0.15">
      <c r="A404" s="39">
        <v>402</v>
      </c>
      <c r="B404" s="39" t="s">
        <v>123</v>
      </c>
      <c r="C404" s="29" t="s">
        <v>373</v>
      </c>
      <c r="D404" s="30">
        <v>6.42</v>
      </c>
      <c r="E404" s="37">
        <v>9</v>
      </c>
      <c r="F404" s="37">
        <v>57.78</v>
      </c>
    </row>
    <row r="405" spans="1:6" x14ac:dyDescent="0.15">
      <c r="A405" s="39">
        <v>403</v>
      </c>
      <c r="B405" s="39" t="s">
        <v>123</v>
      </c>
      <c r="C405" s="29" t="s">
        <v>374</v>
      </c>
      <c r="D405" s="30">
        <v>7.09</v>
      </c>
      <c r="E405" s="37">
        <v>8</v>
      </c>
      <c r="F405" s="37">
        <v>56.72</v>
      </c>
    </row>
    <row r="406" spans="1:6" x14ac:dyDescent="0.15">
      <c r="A406" s="39">
        <v>404</v>
      </c>
      <c r="B406" s="39" t="s">
        <v>121</v>
      </c>
      <c r="C406" s="29" t="s">
        <v>403</v>
      </c>
      <c r="D406" s="30">
        <v>5.4080000000000004</v>
      </c>
      <c r="E406" s="37">
        <v>10</v>
      </c>
      <c r="F406" s="37">
        <v>54.080000000000005</v>
      </c>
    </row>
    <row r="407" spans="1:6" x14ac:dyDescent="0.15">
      <c r="A407" s="39">
        <v>405</v>
      </c>
      <c r="B407" s="39" t="s">
        <v>121</v>
      </c>
      <c r="C407" s="29" t="s">
        <v>404</v>
      </c>
      <c r="D407" s="30">
        <v>5.5439999999999996</v>
      </c>
      <c r="E407" s="37">
        <v>10</v>
      </c>
      <c r="F407" s="37">
        <v>55.44</v>
      </c>
    </row>
    <row r="408" spans="1:6" x14ac:dyDescent="0.15">
      <c r="A408" s="39">
        <v>406</v>
      </c>
      <c r="B408" s="39" t="s">
        <v>121</v>
      </c>
      <c r="C408" s="29" t="s">
        <v>405</v>
      </c>
      <c r="D408" s="30">
        <v>4</v>
      </c>
      <c r="E408" s="37">
        <v>12</v>
      </c>
      <c r="F408" s="37">
        <v>48</v>
      </c>
    </row>
    <row r="409" spans="1:6" x14ac:dyDescent="0.15">
      <c r="A409" s="39">
        <v>407</v>
      </c>
      <c r="B409" s="39" t="s">
        <v>121</v>
      </c>
      <c r="C409" s="29" t="s">
        <v>406</v>
      </c>
      <c r="D409" s="30">
        <v>5.6319999999999997</v>
      </c>
      <c r="E409" s="37">
        <v>10</v>
      </c>
      <c r="F409" s="37">
        <v>56.319999999999993</v>
      </c>
    </row>
    <row r="410" spans="1:6" x14ac:dyDescent="0.15">
      <c r="A410" s="39">
        <v>408</v>
      </c>
      <c r="B410" s="39" t="s">
        <v>121</v>
      </c>
      <c r="C410" s="29" t="s">
        <v>407</v>
      </c>
      <c r="D410" s="30">
        <v>5.3689999999999998</v>
      </c>
      <c r="E410" s="37">
        <v>10</v>
      </c>
      <c r="F410" s="37">
        <v>53.69</v>
      </c>
    </row>
    <row r="411" spans="1:6" x14ac:dyDescent="0.15">
      <c r="A411" s="39">
        <v>409</v>
      </c>
      <c r="B411" s="39" t="s">
        <v>121</v>
      </c>
      <c r="C411" s="29" t="s">
        <v>408</v>
      </c>
      <c r="D411" s="30">
        <v>5.3120000000000003</v>
      </c>
      <c r="E411" s="37">
        <v>10</v>
      </c>
      <c r="F411" s="37">
        <v>53.120000000000005</v>
      </c>
    </row>
    <row r="412" spans="1:6" x14ac:dyDescent="0.15">
      <c r="A412" s="39">
        <v>410</v>
      </c>
      <c r="B412" s="39" t="s">
        <v>121</v>
      </c>
      <c r="C412" s="29" t="s">
        <v>409</v>
      </c>
      <c r="D412" s="30">
        <v>4.4320000000000004</v>
      </c>
      <c r="E412" s="37">
        <v>12</v>
      </c>
      <c r="F412" s="37">
        <v>53.184000000000005</v>
      </c>
    </row>
    <row r="413" spans="1:6" x14ac:dyDescent="0.15">
      <c r="A413" s="39">
        <v>411</v>
      </c>
      <c r="B413" s="39" t="s">
        <v>121</v>
      </c>
      <c r="C413" s="29" t="s">
        <v>410</v>
      </c>
      <c r="D413" s="30">
        <v>3.7839999999999998</v>
      </c>
      <c r="E413" s="37">
        <v>12</v>
      </c>
      <c r="F413" s="37">
        <v>45.408000000000001</v>
      </c>
    </row>
    <row r="414" spans="1:6" x14ac:dyDescent="0.15">
      <c r="A414" s="39">
        <v>412</v>
      </c>
      <c r="B414" s="39" t="s">
        <v>121</v>
      </c>
      <c r="C414" s="29" t="s">
        <v>411</v>
      </c>
      <c r="D414" s="30">
        <v>5.1920000000000002</v>
      </c>
      <c r="E414" s="37">
        <v>10</v>
      </c>
      <c r="F414" s="37">
        <v>51.92</v>
      </c>
    </row>
    <row r="415" spans="1:6" x14ac:dyDescent="0.15">
      <c r="A415" s="39">
        <v>413</v>
      </c>
      <c r="B415" s="39" t="s">
        <v>123</v>
      </c>
      <c r="C415" s="29" t="s">
        <v>412</v>
      </c>
      <c r="D415" s="30">
        <v>5.5400000000000009</v>
      </c>
      <c r="E415" s="37">
        <v>11</v>
      </c>
      <c r="F415" s="37">
        <v>60.940000000000012</v>
      </c>
    </row>
    <row r="416" spans="1:6" x14ac:dyDescent="0.15">
      <c r="A416" s="39">
        <v>414</v>
      </c>
      <c r="B416" s="39" t="s">
        <v>123</v>
      </c>
      <c r="C416" s="29" t="s">
        <v>413</v>
      </c>
      <c r="D416" s="30">
        <v>4.62</v>
      </c>
      <c r="E416" s="37">
        <v>12</v>
      </c>
      <c r="F416" s="37">
        <v>55.44</v>
      </c>
    </row>
    <row r="417" spans="1:6" x14ac:dyDescent="0.15">
      <c r="A417" s="39">
        <v>415</v>
      </c>
      <c r="B417" s="39" t="s">
        <v>123</v>
      </c>
      <c r="C417" s="29" t="s">
        <v>414</v>
      </c>
      <c r="D417" s="30">
        <v>5.8599999999999994</v>
      </c>
      <c r="E417" s="37">
        <v>10</v>
      </c>
      <c r="F417" s="37">
        <v>58.599999999999994</v>
      </c>
    </row>
    <row r="418" spans="1:6" x14ac:dyDescent="0.15">
      <c r="A418" s="39">
        <v>416</v>
      </c>
      <c r="B418" s="39" t="s">
        <v>123</v>
      </c>
      <c r="C418" s="29" t="s">
        <v>415</v>
      </c>
      <c r="D418" s="30">
        <v>4.8899999999999997</v>
      </c>
      <c r="E418" s="37">
        <v>11</v>
      </c>
      <c r="F418" s="37">
        <v>53.79</v>
      </c>
    </row>
    <row r="419" spans="1:6" x14ac:dyDescent="0.15">
      <c r="A419" s="39">
        <v>417</v>
      </c>
      <c r="B419" s="39" t="s">
        <v>123</v>
      </c>
      <c r="C419" s="29" t="s">
        <v>416</v>
      </c>
      <c r="D419" s="30">
        <v>6.18</v>
      </c>
      <c r="E419" s="37">
        <v>9</v>
      </c>
      <c r="F419" s="37">
        <v>55.62</v>
      </c>
    </row>
    <row r="420" spans="1:6" x14ac:dyDescent="0.15">
      <c r="A420" s="39">
        <v>418</v>
      </c>
      <c r="B420" s="39" t="s">
        <v>123</v>
      </c>
      <c r="C420" s="29" t="s">
        <v>417</v>
      </c>
      <c r="D420" s="30">
        <v>5.15</v>
      </c>
      <c r="E420" s="37">
        <v>11</v>
      </c>
      <c r="F420" s="37">
        <v>56.650000000000006</v>
      </c>
    </row>
    <row r="421" spans="1:6" x14ac:dyDescent="0.15">
      <c r="A421" s="39">
        <v>419</v>
      </c>
      <c r="B421" s="39" t="s">
        <v>123</v>
      </c>
      <c r="C421" s="29" t="s">
        <v>418</v>
      </c>
      <c r="D421" s="30">
        <v>6.0149999999999997</v>
      </c>
      <c r="E421" s="37">
        <v>10</v>
      </c>
      <c r="F421" s="37">
        <v>60.15</v>
      </c>
    </row>
    <row r="422" spans="1:6" x14ac:dyDescent="0.15">
      <c r="A422" s="39">
        <v>420</v>
      </c>
      <c r="B422" s="39" t="s">
        <v>123</v>
      </c>
      <c r="C422" s="29" t="s">
        <v>418</v>
      </c>
      <c r="D422" s="30">
        <v>4.01</v>
      </c>
      <c r="E422" s="37">
        <v>15</v>
      </c>
      <c r="F422" s="37">
        <v>60.15</v>
      </c>
    </row>
    <row r="423" spans="1:6" x14ac:dyDescent="0.15">
      <c r="A423" s="39">
        <v>421</v>
      </c>
      <c r="B423" s="39" t="s">
        <v>123</v>
      </c>
      <c r="C423" s="29" t="s">
        <v>419</v>
      </c>
      <c r="D423" s="30">
        <v>5.0129999999999999</v>
      </c>
      <c r="E423" s="37">
        <v>11</v>
      </c>
      <c r="F423" s="37">
        <v>55.143000000000001</v>
      </c>
    </row>
    <row r="424" spans="1:6" x14ac:dyDescent="0.15">
      <c r="A424" s="39">
        <v>422</v>
      </c>
      <c r="B424" s="39" t="s">
        <v>123</v>
      </c>
      <c r="C424" s="29" t="s">
        <v>419</v>
      </c>
      <c r="D424" s="30">
        <v>3.3420000000000001</v>
      </c>
      <c r="E424" s="37">
        <v>17</v>
      </c>
      <c r="F424" s="37">
        <v>56.814</v>
      </c>
    </row>
    <row r="425" spans="1:6" x14ac:dyDescent="0.15">
      <c r="A425" s="39">
        <v>423</v>
      </c>
      <c r="B425" s="39" t="s">
        <v>123</v>
      </c>
      <c r="C425" s="29" t="s">
        <v>420</v>
      </c>
      <c r="D425" s="30">
        <v>6.3360000000000003</v>
      </c>
      <c r="E425" s="37">
        <v>9</v>
      </c>
      <c r="F425" s="37">
        <v>57.024000000000001</v>
      </c>
    </row>
    <row r="426" spans="1:6" x14ac:dyDescent="0.15">
      <c r="A426" s="39">
        <v>424</v>
      </c>
      <c r="B426" s="39" t="s">
        <v>123</v>
      </c>
      <c r="C426" s="29" t="s">
        <v>420</v>
      </c>
      <c r="D426" s="30">
        <v>4.7520000000000007</v>
      </c>
      <c r="E426" s="37">
        <v>12</v>
      </c>
      <c r="F426" s="37">
        <v>57.024000000000008</v>
      </c>
    </row>
    <row r="427" spans="1:6" x14ac:dyDescent="0.15">
      <c r="A427" s="39">
        <v>425</v>
      </c>
      <c r="B427" s="39" t="s">
        <v>123</v>
      </c>
      <c r="C427" s="29" t="s">
        <v>421</v>
      </c>
      <c r="D427" s="30">
        <v>5.28</v>
      </c>
      <c r="E427" s="37">
        <v>10</v>
      </c>
      <c r="F427" s="37">
        <v>52.800000000000004</v>
      </c>
    </row>
    <row r="428" spans="1:6" x14ac:dyDescent="0.15">
      <c r="A428" s="39">
        <v>426</v>
      </c>
      <c r="B428" s="39" t="s">
        <v>123</v>
      </c>
      <c r="C428" s="29" t="s">
        <v>421</v>
      </c>
      <c r="D428" s="30">
        <v>3.96</v>
      </c>
      <c r="E428" s="37">
        <v>14</v>
      </c>
      <c r="F428" s="37">
        <v>55.44</v>
      </c>
    </row>
    <row r="429" spans="1:6" x14ac:dyDescent="0.15">
      <c r="A429" s="39">
        <v>427</v>
      </c>
      <c r="B429" s="39" t="s">
        <v>123</v>
      </c>
      <c r="C429" s="29" t="s">
        <v>422</v>
      </c>
      <c r="D429" s="30">
        <v>5.14</v>
      </c>
      <c r="E429" s="37">
        <v>11</v>
      </c>
      <c r="F429" s="37">
        <v>56.54</v>
      </c>
    </row>
    <row r="430" spans="1:6" x14ac:dyDescent="0.15">
      <c r="A430" s="39">
        <v>428</v>
      </c>
      <c r="B430" s="39" t="s">
        <v>123</v>
      </c>
      <c r="C430" s="29" t="s">
        <v>422</v>
      </c>
      <c r="D430" s="30">
        <v>3.8549999999999995</v>
      </c>
      <c r="E430" s="37">
        <v>15</v>
      </c>
      <c r="F430" s="37">
        <v>57.824999999999996</v>
      </c>
    </row>
    <row r="431" spans="1:6" x14ac:dyDescent="0.15">
      <c r="A431" s="39">
        <v>429</v>
      </c>
      <c r="B431" s="39" t="s">
        <v>123</v>
      </c>
      <c r="C431" s="29" t="s">
        <v>423</v>
      </c>
      <c r="D431" s="30">
        <v>4.2839999999999998</v>
      </c>
      <c r="E431" s="37">
        <v>13</v>
      </c>
      <c r="F431" s="37">
        <v>55.692</v>
      </c>
    </row>
    <row r="432" spans="1:6" x14ac:dyDescent="0.15">
      <c r="A432" s="39">
        <v>430</v>
      </c>
      <c r="B432" s="39" t="s">
        <v>123</v>
      </c>
      <c r="C432" s="29" t="s">
        <v>424</v>
      </c>
      <c r="D432" s="30">
        <v>6.4019999999999992</v>
      </c>
      <c r="E432" s="37">
        <v>9</v>
      </c>
      <c r="F432" s="37">
        <v>57.617999999999995</v>
      </c>
    </row>
    <row r="433" spans="1:6" x14ac:dyDescent="0.15">
      <c r="A433" s="39">
        <v>431</v>
      </c>
      <c r="B433" s="39" t="s">
        <v>123</v>
      </c>
      <c r="C433" s="29" t="s">
        <v>424</v>
      </c>
      <c r="D433" s="30">
        <v>4.2679999999999998</v>
      </c>
      <c r="E433" s="37">
        <v>14</v>
      </c>
      <c r="F433" s="37">
        <v>59.751999999999995</v>
      </c>
    </row>
    <row r="434" spans="1:6" x14ac:dyDescent="0.15">
      <c r="A434" s="39">
        <v>432</v>
      </c>
      <c r="B434" s="39" t="s">
        <v>123</v>
      </c>
      <c r="C434" s="29" t="s">
        <v>425</v>
      </c>
      <c r="D434" s="30">
        <v>5.3339999999999996</v>
      </c>
      <c r="E434" s="37">
        <v>10</v>
      </c>
      <c r="F434" s="37">
        <v>53.339999999999996</v>
      </c>
    </row>
    <row r="435" spans="1:6" x14ac:dyDescent="0.15">
      <c r="A435" s="39">
        <v>433</v>
      </c>
      <c r="B435" s="39" t="s">
        <v>123</v>
      </c>
      <c r="C435" s="29" t="s">
        <v>425</v>
      </c>
      <c r="D435" s="30">
        <v>3.556</v>
      </c>
      <c r="E435" s="37">
        <v>16</v>
      </c>
      <c r="F435" s="37">
        <v>56.896000000000001</v>
      </c>
    </row>
    <row r="436" spans="1:6" x14ac:dyDescent="0.15">
      <c r="A436" s="39">
        <v>434</v>
      </c>
      <c r="B436" s="39" t="s">
        <v>123</v>
      </c>
      <c r="C436" s="29" t="s">
        <v>426</v>
      </c>
      <c r="D436" s="30">
        <v>5.2620000000000005</v>
      </c>
      <c r="E436" s="37">
        <v>11</v>
      </c>
      <c r="F436" s="37">
        <v>57.882000000000005</v>
      </c>
    </row>
    <row r="437" spans="1:6" x14ac:dyDescent="0.15">
      <c r="A437" s="39">
        <v>435</v>
      </c>
      <c r="B437" s="39" t="s">
        <v>123</v>
      </c>
      <c r="C437" s="29" t="s">
        <v>426</v>
      </c>
      <c r="D437" s="30">
        <v>3.508</v>
      </c>
      <c r="E437" s="37">
        <v>17</v>
      </c>
      <c r="F437" s="37">
        <v>59.636000000000003</v>
      </c>
    </row>
    <row r="438" spans="1:6" x14ac:dyDescent="0.15">
      <c r="A438" s="39">
        <v>436</v>
      </c>
      <c r="B438" s="39" t="s">
        <v>123</v>
      </c>
      <c r="C438" s="29" t="s">
        <v>427</v>
      </c>
      <c r="D438" s="30">
        <v>4.3860000000000001</v>
      </c>
      <c r="E438" s="37">
        <v>13</v>
      </c>
      <c r="F438" s="37">
        <v>57.018000000000001</v>
      </c>
    </row>
    <row r="439" spans="1:6" x14ac:dyDescent="0.15">
      <c r="A439" s="39">
        <v>437</v>
      </c>
      <c r="B439" s="39" t="s">
        <v>123</v>
      </c>
      <c r="C439" s="29" t="s">
        <v>428</v>
      </c>
      <c r="D439" s="30">
        <v>5.2640000000000002</v>
      </c>
      <c r="E439" s="37">
        <v>10</v>
      </c>
      <c r="F439" s="37">
        <v>52.64</v>
      </c>
    </row>
    <row r="440" spans="1:6" x14ac:dyDescent="0.15">
      <c r="A440" s="39">
        <v>438</v>
      </c>
      <c r="B440" s="39" t="s">
        <v>123</v>
      </c>
      <c r="C440" s="29" t="s">
        <v>428</v>
      </c>
      <c r="D440" s="30">
        <v>3.9480000000000004</v>
      </c>
      <c r="E440" s="37">
        <v>14</v>
      </c>
      <c r="F440" s="37">
        <v>55.272000000000006</v>
      </c>
    </row>
    <row r="441" spans="1:6" x14ac:dyDescent="0.15">
      <c r="A441" s="39">
        <v>439</v>
      </c>
      <c r="B441" s="39" t="s">
        <v>123</v>
      </c>
      <c r="C441" s="29" t="s">
        <v>429</v>
      </c>
      <c r="D441" s="30">
        <v>4.7539999999999996</v>
      </c>
      <c r="E441" s="37">
        <v>12</v>
      </c>
      <c r="F441" s="37">
        <v>57.047999999999995</v>
      </c>
    </row>
    <row r="442" spans="1:6" x14ac:dyDescent="0.15">
      <c r="A442" s="39">
        <v>440</v>
      </c>
      <c r="B442" s="39" t="s">
        <v>123</v>
      </c>
      <c r="C442" s="29" t="s">
        <v>430</v>
      </c>
      <c r="D442" s="30">
        <v>5.9430000000000005</v>
      </c>
      <c r="E442" s="37">
        <v>9</v>
      </c>
      <c r="F442" s="37">
        <v>53.487000000000002</v>
      </c>
    </row>
    <row r="443" spans="1:6" x14ac:dyDescent="0.15">
      <c r="A443" s="39">
        <v>441</v>
      </c>
      <c r="B443" s="39" t="s">
        <v>123</v>
      </c>
      <c r="C443" s="29" t="s">
        <v>430</v>
      </c>
      <c r="D443" s="30">
        <v>3.9620000000000002</v>
      </c>
      <c r="E443" s="37">
        <v>14</v>
      </c>
      <c r="F443" s="37">
        <v>55.468000000000004</v>
      </c>
    </row>
    <row r="444" spans="1:6" x14ac:dyDescent="0.15">
      <c r="A444" s="39">
        <v>442</v>
      </c>
      <c r="B444" s="39" t="s">
        <v>123</v>
      </c>
      <c r="C444" s="29" t="s">
        <v>431</v>
      </c>
      <c r="D444" s="30">
        <v>5.6909999999999998</v>
      </c>
      <c r="E444" s="37">
        <v>10</v>
      </c>
      <c r="F444" s="37">
        <v>56.91</v>
      </c>
    </row>
    <row r="445" spans="1:6" x14ac:dyDescent="0.15">
      <c r="A445" s="39">
        <v>443</v>
      </c>
      <c r="B445" s="39" t="s">
        <v>123</v>
      </c>
      <c r="C445" s="29" t="s">
        <v>431</v>
      </c>
      <c r="D445" s="30">
        <v>3.794</v>
      </c>
      <c r="E445" s="37">
        <v>16</v>
      </c>
      <c r="F445" s="37">
        <v>60.704000000000001</v>
      </c>
    </row>
    <row r="446" spans="1:6" x14ac:dyDescent="0.15">
      <c r="A446" s="39">
        <v>444</v>
      </c>
      <c r="B446" s="39" t="s">
        <v>123</v>
      </c>
      <c r="C446" s="29" t="s">
        <v>432</v>
      </c>
      <c r="D446" s="30">
        <v>4.7430000000000003</v>
      </c>
      <c r="E446" s="37">
        <v>12</v>
      </c>
      <c r="F446" s="37">
        <v>56.916000000000004</v>
      </c>
    </row>
    <row r="447" spans="1:6" x14ac:dyDescent="0.15">
      <c r="A447" s="39">
        <v>445</v>
      </c>
      <c r="B447" s="39" t="s">
        <v>123</v>
      </c>
      <c r="C447" s="29" t="s">
        <v>433</v>
      </c>
      <c r="D447" s="30">
        <v>4.9290000000000003</v>
      </c>
      <c r="E447" s="37">
        <v>12</v>
      </c>
      <c r="F447" s="37">
        <v>59.148000000000003</v>
      </c>
    </row>
    <row r="448" spans="1:6" x14ac:dyDescent="0.15">
      <c r="A448" s="39">
        <v>446</v>
      </c>
      <c r="B448" s="39" t="s">
        <v>123</v>
      </c>
      <c r="C448" s="29" t="s">
        <v>434</v>
      </c>
      <c r="D448" s="30">
        <v>5.476</v>
      </c>
      <c r="E448" s="37">
        <v>10</v>
      </c>
      <c r="F448" s="37">
        <v>54.76</v>
      </c>
    </row>
    <row r="449" spans="1:6" x14ac:dyDescent="0.15">
      <c r="A449" s="39">
        <v>447</v>
      </c>
      <c r="B449" s="39" t="s">
        <v>123</v>
      </c>
      <c r="C449" s="29" t="s">
        <v>434</v>
      </c>
      <c r="D449" s="30">
        <v>4.1070000000000002</v>
      </c>
      <c r="E449" s="37">
        <v>14</v>
      </c>
      <c r="F449" s="37">
        <v>57.498000000000005</v>
      </c>
    </row>
    <row r="450" spans="1:6" x14ac:dyDescent="0.15">
      <c r="A450" s="39">
        <v>448</v>
      </c>
      <c r="B450" s="39" t="s">
        <v>123</v>
      </c>
      <c r="C450" s="29" t="s">
        <v>435</v>
      </c>
      <c r="D450" s="30">
        <v>4.9279999999999999</v>
      </c>
      <c r="E450" s="37">
        <v>11</v>
      </c>
      <c r="F450" s="37">
        <v>54.207999999999998</v>
      </c>
    </row>
    <row r="451" spans="1:6" x14ac:dyDescent="0.15">
      <c r="A451" s="39">
        <v>449</v>
      </c>
      <c r="B451" s="39" t="s">
        <v>123</v>
      </c>
      <c r="C451" s="29" t="s">
        <v>436</v>
      </c>
      <c r="D451" s="30">
        <v>5.66</v>
      </c>
      <c r="E451" s="37">
        <v>10</v>
      </c>
      <c r="F451" s="37">
        <v>56.6</v>
      </c>
    </row>
    <row r="452" spans="1:6" x14ac:dyDescent="0.15">
      <c r="A452" s="39">
        <v>450</v>
      </c>
      <c r="B452" s="39" t="s">
        <v>123</v>
      </c>
      <c r="C452" s="29" t="s">
        <v>436</v>
      </c>
      <c r="D452" s="30">
        <v>4.2450000000000001</v>
      </c>
      <c r="E452" s="37">
        <v>14</v>
      </c>
      <c r="F452" s="37">
        <v>59.43</v>
      </c>
    </row>
    <row r="453" spans="1:6" x14ac:dyDescent="0.15">
      <c r="A453" s="39">
        <v>451</v>
      </c>
      <c r="B453" s="39" t="s">
        <v>123</v>
      </c>
      <c r="C453" s="29" t="s">
        <v>437</v>
      </c>
      <c r="D453" s="30">
        <v>4.7160000000000002</v>
      </c>
      <c r="E453" s="37">
        <v>12</v>
      </c>
      <c r="F453" s="37">
        <v>56.591999999999999</v>
      </c>
    </row>
    <row r="454" spans="1:6" x14ac:dyDescent="0.15">
      <c r="A454" s="39">
        <v>452</v>
      </c>
      <c r="B454" s="39" t="s">
        <v>123</v>
      </c>
      <c r="C454" s="29" t="s">
        <v>438</v>
      </c>
      <c r="D454" s="30">
        <v>4.2439999999999998</v>
      </c>
      <c r="E454" s="37">
        <v>13</v>
      </c>
      <c r="F454" s="37">
        <v>55.171999999999997</v>
      </c>
    </row>
    <row r="455" spans="1:6" x14ac:dyDescent="0.15">
      <c r="A455" s="39">
        <v>453</v>
      </c>
      <c r="B455" s="39" t="s">
        <v>123</v>
      </c>
      <c r="C455" s="29" t="s">
        <v>439</v>
      </c>
      <c r="D455" s="30">
        <v>4.6520000000000001</v>
      </c>
      <c r="E455" s="37">
        <v>13</v>
      </c>
      <c r="F455" s="37">
        <v>60.475999999999999</v>
      </c>
    </row>
    <row r="456" spans="1:6" x14ac:dyDescent="0.15">
      <c r="A456" s="39">
        <v>454</v>
      </c>
      <c r="B456" s="39" t="s">
        <v>123</v>
      </c>
      <c r="C456" s="29" t="s">
        <v>440</v>
      </c>
      <c r="D456" s="30">
        <v>3.8759999999999999</v>
      </c>
      <c r="E456" s="37">
        <v>14</v>
      </c>
      <c r="F456" s="37">
        <v>54.263999999999996</v>
      </c>
    </row>
    <row r="457" spans="1:6" x14ac:dyDescent="0.15">
      <c r="A457" s="39">
        <v>455</v>
      </c>
      <c r="B457" s="39" t="s">
        <v>123</v>
      </c>
      <c r="C457" s="29" t="s">
        <v>441</v>
      </c>
      <c r="D457" s="30">
        <v>4.8460000000000001</v>
      </c>
      <c r="E457" s="37">
        <v>12</v>
      </c>
      <c r="F457" s="37">
        <v>58.152000000000001</v>
      </c>
    </row>
    <row r="458" spans="1:6" x14ac:dyDescent="0.15">
      <c r="A458" s="39">
        <v>456</v>
      </c>
      <c r="B458" s="39" t="s">
        <v>123</v>
      </c>
      <c r="C458" s="29" t="s">
        <v>442</v>
      </c>
      <c r="D458" s="30">
        <v>4.0380000000000003</v>
      </c>
      <c r="E458" s="37">
        <v>14</v>
      </c>
      <c r="F458" s="37">
        <v>56.532000000000004</v>
      </c>
    </row>
    <row r="459" spans="1:6" x14ac:dyDescent="0.15">
      <c r="A459" s="39">
        <v>457</v>
      </c>
      <c r="B459" s="39" t="s">
        <v>123</v>
      </c>
      <c r="C459" s="29" t="s">
        <v>443</v>
      </c>
      <c r="D459" s="30">
        <v>4.2480000000000002</v>
      </c>
      <c r="E459" s="37">
        <v>14</v>
      </c>
      <c r="F459" s="37">
        <v>59.472000000000001</v>
      </c>
    </row>
    <row r="460" spans="1:6" x14ac:dyDescent="0.15">
      <c r="A460" s="39">
        <v>458</v>
      </c>
      <c r="B460" s="39" t="s">
        <v>123</v>
      </c>
      <c r="C460" s="29" t="s">
        <v>444</v>
      </c>
      <c r="D460" s="30">
        <v>3.54</v>
      </c>
      <c r="E460" s="37">
        <v>16</v>
      </c>
      <c r="F460" s="37">
        <v>56.64</v>
      </c>
    </row>
    <row r="461" spans="1:6" x14ac:dyDescent="0.15">
      <c r="A461" s="39">
        <v>459</v>
      </c>
      <c r="B461" s="39" t="s">
        <v>123</v>
      </c>
      <c r="C461" s="29" t="s">
        <v>445</v>
      </c>
      <c r="D461" s="30">
        <v>3.67</v>
      </c>
      <c r="E461" s="37">
        <v>16</v>
      </c>
      <c r="F461" s="37">
        <v>58.72</v>
      </c>
    </row>
    <row r="462" spans="1:6" x14ac:dyDescent="0.15">
      <c r="A462" s="39">
        <v>460</v>
      </c>
      <c r="B462" s="39" t="s">
        <v>123</v>
      </c>
      <c r="C462" s="29" t="s">
        <v>446</v>
      </c>
      <c r="D462" s="30">
        <v>4.5869999999999997</v>
      </c>
      <c r="E462" s="37">
        <v>12</v>
      </c>
      <c r="F462" s="37">
        <v>55.043999999999997</v>
      </c>
    </row>
    <row r="463" spans="1:6" x14ac:dyDescent="0.15">
      <c r="A463" s="39">
        <v>461</v>
      </c>
      <c r="B463" s="39" t="s">
        <v>123</v>
      </c>
      <c r="C463" s="29" t="s">
        <v>447</v>
      </c>
      <c r="D463" s="30">
        <v>4.6440000000000001</v>
      </c>
      <c r="E463" s="37">
        <v>12</v>
      </c>
      <c r="F463" s="37">
        <v>55.728000000000002</v>
      </c>
    </row>
    <row r="464" spans="1:6" x14ac:dyDescent="0.15">
      <c r="A464" s="39">
        <v>462</v>
      </c>
      <c r="B464" s="39" t="s">
        <v>123</v>
      </c>
      <c r="C464" s="29" t="s">
        <v>448</v>
      </c>
      <c r="D464" s="30">
        <v>3.87</v>
      </c>
      <c r="E464" s="37">
        <v>14</v>
      </c>
      <c r="F464" s="37">
        <v>54.18</v>
      </c>
    </row>
    <row r="465" spans="1:6" x14ac:dyDescent="0.15">
      <c r="A465" s="39">
        <v>463</v>
      </c>
      <c r="B465" s="39" t="s">
        <v>123</v>
      </c>
      <c r="C465" s="29" t="s">
        <v>449</v>
      </c>
      <c r="D465" s="30">
        <v>5.35</v>
      </c>
      <c r="E465" s="37">
        <v>11</v>
      </c>
      <c r="F465" s="37">
        <v>58.849999999999994</v>
      </c>
    </row>
    <row r="466" spans="1:6" x14ac:dyDescent="0.15">
      <c r="A466" s="39">
        <v>464</v>
      </c>
      <c r="B466" s="39" t="s">
        <v>123</v>
      </c>
      <c r="C466" s="29" t="s">
        <v>449</v>
      </c>
      <c r="D466" s="30">
        <v>5.35</v>
      </c>
      <c r="E466" s="37">
        <v>11</v>
      </c>
      <c r="F466" s="37">
        <v>58.849999999999994</v>
      </c>
    </row>
    <row r="467" spans="1:6" x14ac:dyDescent="0.15">
      <c r="A467" s="39">
        <v>465</v>
      </c>
      <c r="B467" s="39" t="s">
        <v>123</v>
      </c>
      <c r="C467" s="29" t="s">
        <v>450</v>
      </c>
      <c r="D467" s="30">
        <v>4.32</v>
      </c>
      <c r="E467" s="37">
        <v>14</v>
      </c>
      <c r="F467" s="37">
        <v>60.480000000000004</v>
      </c>
    </row>
    <row r="468" spans="1:6" x14ac:dyDescent="0.15">
      <c r="A468" s="39">
        <v>466</v>
      </c>
      <c r="B468" s="39" t="s">
        <v>123</v>
      </c>
      <c r="C468" s="29" t="s">
        <v>451</v>
      </c>
      <c r="D468" s="30">
        <v>5.367</v>
      </c>
      <c r="E468" s="37">
        <v>11</v>
      </c>
      <c r="F468" s="37">
        <v>59.036999999999999</v>
      </c>
    </row>
    <row r="469" spans="1:6" x14ac:dyDescent="0.15">
      <c r="A469" s="39">
        <v>467</v>
      </c>
      <c r="B469" s="39" t="s">
        <v>123</v>
      </c>
      <c r="C469" s="29" t="s">
        <v>451</v>
      </c>
      <c r="D469" s="30">
        <v>3.5779999999999998</v>
      </c>
      <c r="E469" s="37">
        <v>17</v>
      </c>
      <c r="F469" s="37">
        <v>60.826000000000001</v>
      </c>
    </row>
    <row r="470" spans="1:6" x14ac:dyDescent="0.15">
      <c r="A470" s="39">
        <v>468</v>
      </c>
      <c r="B470" s="39" t="s">
        <v>123</v>
      </c>
      <c r="C470" s="29" t="s">
        <v>452</v>
      </c>
      <c r="D470" s="30">
        <v>4.3259999999999996</v>
      </c>
      <c r="E470" s="37">
        <v>12</v>
      </c>
      <c r="F470" s="37">
        <v>51.911999999999992</v>
      </c>
    </row>
    <row r="471" spans="1:6" x14ac:dyDescent="0.15">
      <c r="A471" s="39">
        <v>469</v>
      </c>
      <c r="B471" s="39" t="s">
        <v>123</v>
      </c>
      <c r="C471" s="29" t="s">
        <v>453</v>
      </c>
      <c r="D471" s="30">
        <v>4.72</v>
      </c>
      <c r="E471" s="37">
        <v>12</v>
      </c>
      <c r="F471" s="37">
        <v>56.64</v>
      </c>
    </row>
    <row r="472" spans="1:6" x14ac:dyDescent="0.15">
      <c r="A472" s="39">
        <v>470</v>
      </c>
      <c r="B472" s="39" t="s">
        <v>123</v>
      </c>
      <c r="C472" s="29" t="s">
        <v>454</v>
      </c>
      <c r="D472" s="30">
        <v>4.2880000000000003</v>
      </c>
      <c r="E472" s="37">
        <v>14</v>
      </c>
      <c r="F472" s="37">
        <v>60.032000000000004</v>
      </c>
    </row>
    <row r="473" spans="1:6" x14ac:dyDescent="0.15">
      <c r="A473" s="39">
        <v>471</v>
      </c>
      <c r="B473" s="39" t="s">
        <v>123</v>
      </c>
      <c r="C473" s="29" t="s">
        <v>455</v>
      </c>
      <c r="D473" s="30">
        <v>4.92</v>
      </c>
      <c r="E473" s="37">
        <v>12</v>
      </c>
      <c r="F473" s="37">
        <v>59.04</v>
      </c>
    </row>
    <row r="474" spans="1:6" x14ac:dyDescent="0.15">
      <c r="A474" s="39">
        <v>472</v>
      </c>
      <c r="B474" s="39" t="s">
        <v>123</v>
      </c>
      <c r="C474" s="29" t="s">
        <v>456</v>
      </c>
      <c r="D474" s="30">
        <v>4.46</v>
      </c>
      <c r="E474" s="37">
        <v>13</v>
      </c>
      <c r="F474" s="37">
        <v>57.98</v>
      </c>
    </row>
    <row r="475" spans="1:6" x14ac:dyDescent="0.15">
      <c r="A475" s="39">
        <v>473</v>
      </c>
      <c r="B475" s="39" t="s">
        <v>123</v>
      </c>
      <c r="C475" s="29" t="s">
        <v>457</v>
      </c>
      <c r="D475" s="30">
        <v>4.83</v>
      </c>
      <c r="E475" s="37">
        <v>12</v>
      </c>
      <c r="F475" s="37">
        <v>57.96</v>
      </c>
    </row>
    <row r="476" spans="1:6" x14ac:dyDescent="0.15">
      <c r="A476" s="39">
        <v>474</v>
      </c>
      <c r="B476" s="39" t="s">
        <v>123</v>
      </c>
      <c r="C476" s="29" t="s">
        <v>458</v>
      </c>
      <c r="D476" s="30">
        <v>5.2560000000000002</v>
      </c>
      <c r="E476" s="37">
        <v>11</v>
      </c>
      <c r="F476" s="37">
        <v>57.816000000000003</v>
      </c>
    </row>
    <row r="477" spans="1:6" x14ac:dyDescent="0.15">
      <c r="A477" s="39">
        <v>475</v>
      </c>
      <c r="B477" s="39" t="s">
        <v>123</v>
      </c>
      <c r="C477" s="29" t="s">
        <v>458</v>
      </c>
      <c r="D477" s="30">
        <v>3.504</v>
      </c>
      <c r="E477" s="37">
        <v>17</v>
      </c>
      <c r="F477" s="37">
        <v>59.567999999999998</v>
      </c>
    </row>
    <row r="478" spans="1:6" x14ac:dyDescent="0.15">
      <c r="A478" s="39">
        <v>476</v>
      </c>
      <c r="B478" s="39" t="s">
        <v>123</v>
      </c>
      <c r="C478" s="29" t="s">
        <v>459</v>
      </c>
      <c r="D478" s="30">
        <v>4.2720000000000002</v>
      </c>
      <c r="E478" s="37">
        <v>14</v>
      </c>
      <c r="F478" s="37">
        <v>59.808000000000007</v>
      </c>
    </row>
    <row r="479" spans="1:6" x14ac:dyDescent="0.15">
      <c r="A479" s="39">
        <v>477</v>
      </c>
      <c r="B479" s="39" t="s">
        <v>123</v>
      </c>
      <c r="C479" s="29" t="s">
        <v>460</v>
      </c>
      <c r="D479" s="30">
        <v>4.8479999999999999</v>
      </c>
      <c r="E479" s="37">
        <v>12</v>
      </c>
      <c r="F479" s="37">
        <v>58.176000000000002</v>
      </c>
    </row>
    <row r="480" spans="1:6" x14ac:dyDescent="0.15">
      <c r="A480" s="39">
        <v>478</v>
      </c>
      <c r="B480" s="39" t="s">
        <v>123</v>
      </c>
      <c r="C480" s="29" t="s">
        <v>461</v>
      </c>
      <c r="D480" s="30">
        <v>4.7160000000000002</v>
      </c>
      <c r="E480" s="37">
        <v>12</v>
      </c>
      <c r="F480" s="37">
        <v>56.591999999999999</v>
      </c>
    </row>
    <row r="481" spans="1:6" x14ac:dyDescent="0.15">
      <c r="A481" s="39">
        <v>479</v>
      </c>
      <c r="B481" s="39" t="s">
        <v>123</v>
      </c>
      <c r="C481" s="29" t="s">
        <v>462</v>
      </c>
      <c r="D481" s="30">
        <v>4.008</v>
      </c>
      <c r="E481" s="37">
        <v>15</v>
      </c>
      <c r="F481" s="37">
        <v>60.12</v>
      </c>
    </row>
    <row r="482" spans="1:6" x14ac:dyDescent="0.15">
      <c r="A482" s="39">
        <v>480</v>
      </c>
      <c r="B482" s="39" t="s">
        <v>123</v>
      </c>
      <c r="C482" s="29" t="s">
        <v>463</v>
      </c>
      <c r="D482" s="30">
        <v>5.84</v>
      </c>
      <c r="E482" s="37">
        <v>9</v>
      </c>
      <c r="F482" s="37">
        <v>52.56</v>
      </c>
    </row>
    <row r="483" spans="1:6" x14ac:dyDescent="0.15">
      <c r="A483" s="39">
        <v>481</v>
      </c>
      <c r="B483" s="39" t="s">
        <v>123</v>
      </c>
      <c r="C483" s="29" t="s">
        <v>463</v>
      </c>
      <c r="D483" s="30">
        <v>4.38</v>
      </c>
      <c r="E483" s="37">
        <v>13</v>
      </c>
      <c r="F483" s="37">
        <v>56.94</v>
      </c>
    </row>
    <row r="484" spans="1:6" x14ac:dyDescent="0.15">
      <c r="A484" s="39">
        <v>482</v>
      </c>
      <c r="B484" s="39" t="s">
        <v>123</v>
      </c>
      <c r="C484" s="29" t="s">
        <v>464</v>
      </c>
      <c r="D484" s="30">
        <v>5.34</v>
      </c>
      <c r="E484" s="37">
        <v>10</v>
      </c>
      <c r="F484" s="37">
        <v>53.4</v>
      </c>
    </row>
    <row r="485" spans="1:6" x14ac:dyDescent="0.15">
      <c r="A485" s="39">
        <v>483</v>
      </c>
      <c r="B485" s="39" t="s">
        <v>123</v>
      </c>
      <c r="C485" s="29" t="s">
        <v>464</v>
      </c>
      <c r="D485" s="30">
        <v>3.56</v>
      </c>
      <c r="E485" s="37">
        <v>16</v>
      </c>
      <c r="F485" s="37">
        <v>56.96</v>
      </c>
    </row>
    <row r="486" spans="1:6" x14ac:dyDescent="0.15">
      <c r="A486" s="39">
        <v>484</v>
      </c>
      <c r="B486" s="39" t="s">
        <v>123</v>
      </c>
      <c r="C486" s="29" t="s">
        <v>465</v>
      </c>
      <c r="D486" s="30">
        <v>4.04</v>
      </c>
      <c r="E486" s="37">
        <v>14</v>
      </c>
      <c r="F486" s="37">
        <v>56.56</v>
      </c>
    </row>
    <row r="487" spans="1:6" x14ac:dyDescent="0.15">
      <c r="A487" s="39">
        <v>485</v>
      </c>
      <c r="B487" s="39" t="s">
        <v>123</v>
      </c>
      <c r="C487" s="29" t="s">
        <v>466</v>
      </c>
      <c r="D487" s="30">
        <v>5.24</v>
      </c>
      <c r="E487" s="37">
        <v>10</v>
      </c>
      <c r="F487" s="37">
        <v>52.400000000000006</v>
      </c>
    </row>
    <row r="488" spans="1:6" x14ac:dyDescent="0.15">
      <c r="A488" s="39">
        <v>486</v>
      </c>
      <c r="B488" s="39" t="s">
        <v>123</v>
      </c>
      <c r="C488" s="29" t="s">
        <v>466</v>
      </c>
      <c r="D488" s="30">
        <v>3.93</v>
      </c>
      <c r="E488" s="37">
        <v>14</v>
      </c>
      <c r="F488" s="37">
        <v>55.02</v>
      </c>
    </row>
    <row r="489" spans="1:6" x14ac:dyDescent="0.15">
      <c r="A489" s="39">
        <v>487</v>
      </c>
      <c r="B489" s="39" t="s">
        <v>123</v>
      </c>
      <c r="C489" s="29" t="s">
        <v>467</v>
      </c>
      <c r="D489" s="30">
        <v>5.01</v>
      </c>
      <c r="E489" s="37">
        <v>11</v>
      </c>
      <c r="F489" s="37">
        <v>55.11</v>
      </c>
    </row>
    <row r="490" spans="1:6" x14ac:dyDescent="0.15">
      <c r="A490" s="39">
        <v>488</v>
      </c>
      <c r="B490" s="39" t="s">
        <v>123</v>
      </c>
      <c r="C490" s="29" t="s">
        <v>468</v>
      </c>
      <c r="D490" s="30">
        <v>4.6559999999999997</v>
      </c>
      <c r="E490" s="37">
        <v>13</v>
      </c>
      <c r="F490" s="37">
        <v>60.527999999999999</v>
      </c>
    </row>
    <row r="491" spans="1:6" x14ac:dyDescent="0.15">
      <c r="A491" s="39">
        <v>489</v>
      </c>
      <c r="B491" s="39" t="s">
        <v>123</v>
      </c>
      <c r="C491" s="29" t="s">
        <v>469</v>
      </c>
      <c r="D491" s="30">
        <v>5.6159999999999997</v>
      </c>
      <c r="E491" s="37">
        <v>10</v>
      </c>
      <c r="F491" s="37">
        <v>56.16</v>
      </c>
    </row>
    <row r="492" spans="1:6" x14ac:dyDescent="0.15">
      <c r="A492" s="39">
        <v>490</v>
      </c>
      <c r="B492" s="39" t="s">
        <v>123</v>
      </c>
      <c r="C492" s="29" t="s">
        <v>469</v>
      </c>
      <c r="D492" s="30">
        <v>4.2119999999999997</v>
      </c>
      <c r="E492" s="37">
        <v>14</v>
      </c>
      <c r="F492" s="37">
        <v>58.967999999999996</v>
      </c>
    </row>
    <row r="493" spans="1:6" x14ac:dyDescent="0.15">
      <c r="A493" s="39">
        <v>491</v>
      </c>
      <c r="B493" s="39" t="s">
        <v>123</v>
      </c>
      <c r="C493" s="29" t="s">
        <v>470</v>
      </c>
      <c r="D493" s="30">
        <v>5.6879999999999997</v>
      </c>
      <c r="E493" s="37">
        <v>10</v>
      </c>
      <c r="F493" s="37">
        <v>56.879999999999995</v>
      </c>
    </row>
    <row r="494" spans="1:6" x14ac:dyDescent="0.15">
      <c r="A494" s="39">
        <v>492</v>
      </c>
      <c r="B494" s="39" t="s">
        <v>123</v>
      </c>
      <c r="C494" s="29" t="s">
        <v>470</v>
      </c>
      <c r="D494" s="30">
        <v>3.7919999999999998</v>
      </c>
      <c r="E494" s="37">
        <v>16</v>
      </c>
      <c r="F494" s="37">
        <v>60.671999999999997</v>
      </c>
    </row>
    <row r="495" spans="1:6" x14ac:dyDescent="0.15">
      <c r="A495" s="39">
        <v>493</v>
      </c>
      <c r="B495" s="39" t="s">
        <v>123</v>
      </c>
      <c r="C495" s="29" t="s">
        <v>471</v>
      </c>
      <c r="D495" s="30">
        <v>5.82</v>
      </c>
      <c r="E495" s="37">
        <v>9</v>
      </c>
      <c r="F495" s="37">
        <v>52.38</v>
      </c>
    </row>
    <row r="496" spans="1:6" x14ac:dyDescent="0.15">
      <c r="A496" s="39">
        <v>494</v>
      </c>
      <c r="B496" s="39" t="s">
        <v>123</v>
      </c>
      <c r="C496" s="29" t="s">
        <v>471</v>
      </c>
      <c r="D496" s="30">
        <v>3.88</v>
      </c>
      <c r="E496" s="37">
        <v>14</v>
      </c>
      <c r="F496" s="37">
        <v>54.32</v>
      </c>
    </row>
    <row r="497" spans="1:6" x14ac:dyDescent="0.15">
      <c r="A497" s="39">
        <v>495</v>
      </c>
      <c r="B497" s="39" t="s">
        <v>123</v>
      </c>
      <c r="C497" s="29" t="s">
        <v>472</v>
      </c>
      <c r="D497" s="30">
        <v>4.68</v>
      </c>
      <c r="E497" s="37">
        <v>12</v>
      </c>
      <c r="F497" s="37">
        <v>56.16</v>
      </c>
    </row>
    <row r="498" spans="1:6" x14ac:dyDescent="0.15">
      <c r="A498" s="39">
        <v>496</v>
      </c>
      <c r="B498" s="39" t="s">
        <v>123</v>
      </c>
      <c r="C498" s="29" t="s">
        <v>473</v>
      </c>
      <c r="D498" s="30">
        <v>4.3440000000000003</v>
      </c>
      <c r="E498" s="37">
        <v>14</v>
      </c>
      <c r="F498" s="37">
        <v>60.816000000000003</v>
      </c>
    </row>
    <row r="499" spans="1:6" x14ac:dyDescent="0.15">
      <c r="A499" s="39">
        <v>497</v>
      </c>
      <c r="B499" s="39" t="s">
        <v>123</v>
      </c>
      <c r="C499" s="29" t="s">
        <v>474</v>
      </c>
      <c r="D499" s="30">
        <v>4.2720000000000002</v>
      </c>
      <c r="E499" s="37">
        <v>14</v>
      </c>
      <c r="F499" s="37">
        <v>59.808000000000007</v>
      </c>
    </row>
    <row r="500" spans="1:6" x14ac:dyDescent="0.15">
      <c r="A500" s="39">
        <v>498</v>
      </c>
      <c r="B500" s="39" t="s">
        <v>123</v>
      </c>
      <c r="C500" s="29" t="s">
        <v>475</v>
      </c>
      <c r="D500" s="30">
        <v>3.6059999999999999</v>
      </c>
      <c r="E500" s="37">
        <v>11</v>
      </c>
      <c r="F500" s="37">
        <v>39.665999999999997</v>
      </c>
    </row>
    <row r="501" spans="1:6" x14ac:dyDescent="0.15">
      <c r="A501" s="39">
        <v>499</v>
      </c>
      <c r="B501" s="39" t="s">
        <v>123</v>
      </c>
      <c r="C501" s="29" t="s">
        <v>476</v>
      </c>
      <c r="D501" s="30">
        <v>4.5119999999999996</v>
      </c>
      <c r="E501" s="37">
        <v>13</v>
      </c>
      <c r="F501" s="37">
        <v>58.655999999999992</v>
      </c>
    </row>
    <row r="502" spans="1:6" x14ac:dyDescent="0.15">
      <c r="A502" s="39">
        <v>500</v>
      </c>
      <c r="B502" s="39" t="s">
        <v>123</v>
      </c>
      <c r="C502" s="29" t="s">
        <v>477</v>
      </c>
      <c r="D502" s="30">
        <v>4.4660000000000002</v>
      </c>
      <c r="E502" s="37">
        <v>13</v>
      </c>
      <c r="F502" s="37">
        <v>58.058</v>
      </c>
    </row>
    <row r="503" spans="1:6" x14ac:dyDescent="0.15">
      <c r="A503" s="39">
        <v>501</v>
      </c>
      <c r="B503" s="39" t="s">
        <v>123</v>
      </c>
      <c r="C503" s="29" t="s">
        <v>478</v>
      </c>
      <c r="D503" s="30">
        <v>4.1020000000000003</v>
      </c>
      <c r="E503" s="37">
        <v>13</v>
      </c>
      <c r="F503" s="37">
        <v>53.326000000000008</v>
      </c>
    </row>
    <row r="504" spans="1:6" x14ac:dyDescent="0.15">
      <c r="A504" s="39">
        <v>502</v>
      </c>
      <c r="B504" s="39" t="s">
        <v>123</v>
      </c>
      <c r="C504" s="29" t="s">
        <v>479</v>
      </c>
      <c r="D504" s="30">
        <v>4.74</v>
      </c>
      <c r="E504" s="37">
        <v>12</v>
      </c>
      <c r="F504" s="37">
        <v>56.88</v>
      </c>
    </row>
    <row r="505" spans="1:6" x14ac:dyDescent="0.15">
      <c r="A505" s="39">
        <v>503</v>
      </c>
      <c r="B505" s="39" t="s">
        <v>123</v>
      </c>
      <c r="C505" s="29" t="s">
        <v>480</v>
      </c>
      <c r="D505" s="30">
        <v>4.2960000000000003</v>
      </c>
      <c r="E505" s="37">
        <v>14</v>
      </c>
      <c r="F505" s="37">
        <v>60.144000000000005</v>
      </c>
    </row>
    <row r="506" spans="1:6" x14ac:dyDescent="0.15">
      <c r="A506" s="39">
        <v>504</v>
      </c>
      <c r="B506" s="39" t="s">
        <v>123</v>
      </c>
      <c r="C506" s="29" t="s">
        <v>481</v>
      </c>
      <c r="D506" s="30">
        <v>3.2240000000000002</v>
      </c>
      <c r="E506" s="37">
        <v>17</v>
      </c>
      <c r="F506" s="37">
        <v>54.808000000000007</v>
      </c>
    </row>
    <row r="507" spans="1:6" x14ac:dyDescent="0.15">
      <c r="A507" s="39">
        <v>505</v>
      </c>
      <c r="B507" s="39" t="s">
        <v>123</v>
      </c>
      <c r="C507" s="29" t="s">
        <v>482</v>
      </c>
      <c r="D507" s="30">
        <v>3.5</v>
      </c>
      <c r="E507" s="37">
        <v>17</v>
      </c>
      <c r="F507" s="37">
        <v>59.5</v>
      </c>
    </row>
    <row r="508" spans="1:6" x14ac:dyDescent="0.15">
      <c r="A508" s="39">
        <v>506</v>
      </c>
      <c r="B508" s="39" t="s">
        <v>123</v>
      </c>
      <c r="C508" s="29" t="s">
        <v>483</v>
      </c>
      <c r="D508" s="30">
        <v>3.7919999999999998</v>
      </c>
      <c r="E508" s="37">
        <v>16</v>
      </c>
      <c r="F508" s="37">
        <v>60.671999999999997</v>
      </c>
    </row>
    <row r="509" spans="1:6" x14ac:dyDescent="0.15">
      <c r="A509" s="39">
        <v>507</v>
      </c>
      <c r="B509" s="39" t="s">
        <v>123</v>
      </c>
      <c r="C509" s="29" t="s">
        <v>484</v>
      </c>
      <c r="D509" s="30">
        <v>4.9319999999999995</v>
      </c>
      <c r="E509" s="37">
        <v>12</v>
      </c>
      <c r="F509" s="37">
        <v>59.183999999999997</v>
      </c>
    </row>
    <row r="510" spans="1:6" x14ac:dyDescent="0.15">
      <c r="A510" s="39">
        <v>508</v>
      </c>
      <c r="B510" s="39" t="s">
        <v>123</v>
      </c>
      <c r="C510" s="29" t="s">
        <v>485</v>
      </c>
      <c r="D510" s="30">
        <v>4.2479999999999993</v>
      </c>
      <c r="E510" s="37">
        <v>14</v>
      </c>
      <c r="F510" s="37">
        <v>59.471999999999994</v>
      </c>
    </row>
    <row r="511" spans="1:6" x14ac:dyDescent="0.15">
      <c r="A511" s="39">
        <v>509</v>
      </c>
      <c r="B511" s="39" t="s">
        <v>123</v>
      </c>
      <c r="C511" s="29" t="s">
        <v>486</v>
      </c>
      <c r="D511" s="30">
        <v>4.9560000000000004</v>
      </c>
      <c r="E511" s="37">
        <v>11</v>
      </c>
      <c r="F511" s="37">
        <v>54.516000000000005</v>
      </c>
    </row>
    <row r="512" spans="1:6" x14ac:dyDescent="0.15">
      <c r="A512" s="39">
        <v>510</v>
      </c>
      <c r="B512" s="39" t="s">
        <v>123</v>
      </c>
      <c r="C512" s="29" t="s">
        <v>487</v>
      </c>
      <c r="D512" s="30">
        <v>4.2480000000000002</v>
      </c>
      <c r="E512" s="37">
        <v>13</v>
      </c>
      <c r="F512" s="37">
        <v>55.224000000000004</v>
      </c>
    </row>
    <row r="513" spans="1:6" x14ac:dyDescent="0.15">
      <c r="A513" s="39">
        <v>511</v>
      </c>
      <c r="B513" s="39" t="s">
        <v>123</v>
      </c>
      <c r="C513" s="29" t="s">
        <v>488</v>
      </c>
      <c r="D513" s="30">
        <v>4.6479999999999997</v>
      </c>
      <c r="E513" s="37">
        <v>13</v>
      </c>
      <c r="F513" s="37">
        <v>60.423999999999992</v>
      </c>
    </row>
    <row r="514" spans="1:6" x14ac:dyDescent="0.15">
      <c r="A514" s="39">
        <v>512</v>
      </c>
      <c r="B514" s="39" t="s">
        <v>123</v>
      </c>
      <c r="C514" s="29" t="s">
        <v>489</v>
      </c>
      <c r="D514" s="30">
        <v>3.484</v>
      </c>
      <c r="E514" s="37">
        <v>15</v>
      </c>
      <c r="F514" s="37">
        <v>52.26</v>
      </c>
    </row>
    <row r="515" spans="1:6" x14ac:dyDescent="0.15">
      <c r="A515" s="39">
        <v>513</v>
      </c>
      <c r="B515" s="39" t="s">
        <v>123</v>
      </c>
      <c r="C515" s="29" t="s">
        <v>490</v>
      </c>
      <c r="D515" s="30">
        <v>4.8120000000000003</v>
      </c>
      <c r="E515" s="37">
        <v>12</v>
      </c>
      <c r="F515" s="37">
        <v>57.744</v>
      </c>
    </row>
    <row r="516" spans="1:6" x14ac:dyDescent="0.15">
      <c r="A516" s="39">
        <v>514</v>
      </c>
      <c r="B516" s="39" t="s">
        <v>123</v>
      </c>
      <c r="C516" s="29" t="s">
        <v>491</v>
      </c>
      <c r="D516" s="30">
        <v>4.83</v>
      </c>
      <c r="E516" s="37">
        <v>9</v>
      </c>
      <c r="F516" s="37">
        <v>43.47</v>
      </c>
    </row>
    <row r="517" spans="1:6" x14ac:dyDescent="0.15">
      <c r="A517" s="39">
        <v>515</v>
      </c>
      <c r="B517" s="39" t="s">
        <v>123</v>
      </c>
      <c r="C517" s="29" t="s">
        <v>492</v>
      </c>
      <c r="D517" s="30">
        <v>3.6520000000000001</v>
      </c>
      <c r="E517" s="37">
        <v>15</v>
      </c>
      <c r="F517" s="37">
        <v>54.78</v>
      </c>
    </row>
    <row r="518" spans="1:6" x14ac:dyDescent="0.15">
      <c r="A518" s="39">
        <v>516</v>
      </c>
      <c r="B518" s="39" t="s">
        <v>123</v>
      </c>
      <c r="C518" s="29" t="s">
        <v>493</v>
      </c>
      <c r="D518" s="30">
        <v>2.74</v>
      </c>
      <c r="E518" s="37">
        <v>18</v>
      </c>
      <c r="F518" s="37">
        <v>49.320000000000007</v>
      </c>
    </row>
    <row r="519" spans="1:6" x14ac:dyDescent="0.15">
      <c r="A519" s="39">
        <v>517</v>
      </c>
      <c r="B519" s="39" t="s">
        <v>123</v>
      </c>
      <c r="C519" s="29" t="s">
        <v>494</v>
      </c>
      <c r="D519" s="30">
        <v>3.72</v>
      </c>
      <c r="E519" s="37">
        <v>17</v>
      </c>
      <c r="F519" s="37">
        <v>63.24</v>
      </c>
    </row>
    <row r="520" spans="1:6" x14ac:dyDescent="0.15">
      <c r="A520" s="39">
        <v>518</v>
      </c>
      <c r="B520" s="39" t="s">
        <v>121</v>
      </c>
      <c r="C520" s="29" t="s">
        <v>495</v>
      </c>
      <c r="D520" s="30">
        <v>4.7699999999999996</v>
      </c>
      <c r="E520" s="37">
        <v>11</v>
      </c>
      <c r="F520" s="37">
        <v>52.47</v>
      </c>
    </row>
    <row r="521" spans="1:6" x14ac:dyDescent="0.15">
      <c r="A521" s="39">
        <v>519</v>
      </c>
      <c r="B521" s="39" t="s">
        <v>121</v>
      </c>
      <c r="C521" s="29" t="s">
        <v>495</v>
      </c>
      <c r="D521" s="30">
        <v>4.7850000000000001</v>
      </c>
      <c r="E521" s="37">
        <v>11</v>
      </c>
      <c r="F521" s="37">
        <v>52.634999999999998</v>
      </c>
    </row>
    <row r="522" spans="1:6" x14ac:dyDescent="0.15">
      <c r="A522" s="39">
        <v>520</v>
      </c>
      <c r="B522" s="39" t="s">
        <v>123</v>
      </c>
      <c r="C522" s="29" t="s">
        <v>496</v>
      </c>
      <c r="D522" s="30">
        <v>5.5880000000000001</v>
      </c>
      <c r="E522" s="37">
        <v>9</v>
      </c>
      <c r="F522" s="37">
        <v>50.292000000000002</v>
      </c>
    </row>
    <row r="523" spans="1:6" x14ac:dyDescent="0.15">
      <c r="A523" s="39">
        <v>521</v>
      </c>
      <c r="B523" s="39" t="s">
        <v>123</v>
      </c>
      <c r="C523" s="29" t="s">
        <v>497</v>
      </c>
      <c r="D523" s="30">
        <v>4</v>
      </c>
      <c r="E523" s="37">
        <v>9</v>
      </c>
      <c r="F523" s="37">
        <v>36</v>
      </c>
    </row>
    <row r="524" spans="1:6" x14ac:dyDescent="0.15">
      <c r="A524" s="39">
        <v>522</v>
      </c>
      <c r="B524" s="39" t="s">
        <v>123</v>
      </c>
      <c r="C524" s="29" t="s">
        <v>498</v>
      </c>
      <c r="D524" s="30">
        <v>3.9</v>
      </c>
      <c r="E524" s="37">
        <v>8</v>
      </c>
      <c r="F524" s="37">
        <v>31.2</v>
      </c>
    </row>
    <row r="525" spans="1:6" x14ac:dyDescent="0.15">
      <c r="A525" s="39">
        <v>523</v>
      </c>
      <c r="B525" s="39" t="s">
        <v>123</v>
      </c>
      <c r="C525" s="29" t="s">
        <v>498</v>
      </c>
      <c r="D525" s="30">
        <v>2.6</v>
      </c>
      <c r="E525" s="37">
        <v>12</v>
      </c>
      <c r="F525" s="37">
        <v>31.200000000000003</v>
      </c>
    </row>
    <row r="526" spans="1:6" x14ac:dyDescent="0.15">
      <c r="A526" s="39">
        <v>524</v>
      </c>
      <c r="B526" s="39" t="s">
        <v>123</v>
      </c>
      <c r="C526" s="29" t="s">
        <v>499</v>
      </c>
      <c r="D526" s="30">
        <v>6.923</v>
      </c>
      <c r="E526" s="37">
        <v>8</v>
      </c>
      <c r="F526" s="37">
        <v>55.384</v>
      </c>
    </row>
    <row r="527" spans="1:6" x14ac:dyDescent="0.15">
      <c r="A527" s="39">
        <v>525</v>
      </c>
      <c r="B527" s="39" t="s">
        <v>123</v>
      </c>
      <c r="C527" s="29" t="s">
        <v>500</v>
      </c>
      <c r="D527" s="30">
        <v>4.2139999999999995</v>
      </c>
      <c r="E527" s="37">
        <v>12</v>
      </c>
      <c r="F527" s="37">
        <v>50.567999999999998</v>
      </c>
    </row>
    <row r="528" spans="1:6" x14ac:dyDescent="0.15">
      <c r="A528" s="39">
        <v>526</v>
      </c>
      <c r="B528" s="39" t="s">
        <v>123</v>
      </c>
      <c r="C528" s="29" t="s">
        <v>501</v>
      </c>
      <c r="D528" s="30">
        <v>4.101</v>
      </c>
      <c r="E528" s="37">
        <v>12</v>
      </c>
      <c r="F528" s="37">
        <v>49.212000000000003</v>
      </c>
    </row>
    <row r="529" spans="1:6" x14ac:dyDescent="0.15">
      <c r="A529" s="39">
        <v>527</v>
      </c>
      <c r="B529" s="39" t="s">
        <v>123</v>
      </c>
      <c r="C529" s="29" t="s">
        <v>502</v>
      </c>
      <c r="D529" s="30">
        <v>6.113999999999999</v>
      </c>
      <c r="E529" s="37">
        <v>9</v>
      </c>
      <c r="F529" s="37">
        <v>55.025999999999989</v>
      </c>
    </row>
  </sheetData>
  <autoFilter ref="A2:F529"/>
  <mergeCells count="1">
    <mergeCell ref="A1:F1"/>
  </mergeCells>
  <phoneticPr fontId="2" type="noConversion"/>
  <pageMargins left="0.75" right="0.75" top="1" bottom="1" header="0.51180555555555596" footer="0.51180555555555596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8"/>
  <sheetViews>
    <sheetView workbookViewId="0">
      <selection activeCell="F11" sqref="F11"/>
    </sheetView>
  </sheetViews>
  <sheetFormatPr defaultColWidth="11.625" defaultRowHeight="35.25" customHeight="1" x14ac:dyDescent="0.15"/>
  <cols>
    <col min="1" max="1" width="3.625" customWidth="1"/>
    <col min="3" max="3" width="21.25" customWidth="1"/>
    <col min="9" max="9" width="16.625" bestFit="1" customWidth="1"/>
  </cols>
  <sheetData>
    <row r="1" spans="2:9" ht="18.75" customHeight="1" x14ac:dyDescent="0.15"/>
    <row r="2" spans="2:9" ht="35.25" customHeight="1" x14ac:dyDescent="0.15">
      <c r="B2" s="47" t="s">
        <v>503</v>
      </c>
      <c r="C2" s="47"/>
      <c r="D2" s="47"/>
      <c r="E2" s="47"/>
      <c r="F2" s="47"/>
      <c r="G2" s="47"/>
      <c r="H2" s="47"/>
      <c r="I2" s="47"/>
    </row>
    <row r="3" spans="2:9" ht="35.25" customHeight="1" x14ac:dyDescent="0.15">
      <c r="B3" s="5"/>
      <c r="C3" s="5" t="s">
        <v>1</v>
      </c>
      <c r="D3" s="44" t="s">
        <v>64</v>
      </c>
      <c r="E3" s="6" t="s">
        <v>65</v>
      </c>
      <c r="F3" s="6" t="s">
        <v>66</v>
      </c>
      <c r="G3" s="44" t="s">
        <v>67</v>
      </c>
      <c r="H3" s="44" t="s">
        <v>68</v>
      </c>
      <c r="I3" s="44" t="s">
        <v>69</v>
      </c>
    </row>
    <row r="4" spans="2:9" ht="35.25" customHeight="1" x14ac:dyDescent="0.15">
      <c r="B4" s="7" t="s">
        <v>70</v>
      </c>
      <c r="C4" s="9" t="s">
        <v>95</v>
      </c>
      <c r="D4" s="45">
        <v>12</v>
      </c>
      <c r="E4" s="8">
        <v>12</v>
      </c>
      <c r="F4" s="8" t="s">
        <v>71</v>
      </c>
      <c r="G4" s="9">
        <v>4.1760000000000002</v>
      </c>
      <c r="H4" s="45">
        <v>540</v>
      </c>
      <c r="I4" s="45">
        <v>470</v>
      </c>
    </row>
    <row r="5" spans="2:9" ht="35.25" customHeight="1" x14ac:dyDescent="0.15">
      <c r="B5" s="46">
        <v>1</v>
      </c>
      <c r="C5" s="46"/>
      <c r="D5" s="46"/>
      <c r="E5" s="46"/>
      <c r="F5" s="46"/>
      <c r="G5" s="46"/>
      <c r="H5" s="46"/>
      <c r="I5" s="46"/>
    </row>
    <row r="6" spans="2:9" ht="35.25" customHeight="1" x14ac:dyDescent="0.15">
      <c r="B6" s="46">
        <v>2</v>
      </c>
      <c r="C6" s="46"/>
      <c r="D6" s="46"/>
      <c r="E6" s="46"/>
      <c r="F6" s="46"/>
      <c r="G6" s="46"/>
      <c r="H6" s="46"/>
      <c r="I6" s="46"/>
    </row>
    <row r="7" spans="2:9" ht="35.25" customHeight="1" x14ac:dyDescent="0.15">
      <c r="B7" s="46">
        <v>3</v>
      </c>
      <c r="C7" s="46"/>
      <c r="D7" s="46"/>
      <c r="E7" s="46"/>
      <c r="F7" s="46"/>
      <c r="G7" s="46"/>
      <c r="H7" s="46"/>
      <c r="I7" s="46"/>
    </row>
    <row r="8" spans="2:9" ht="35.25" customHeight="1" x14ac:dyDescent="0.15">
      <c r="B8" s="46">
        <v>4</v>
      </c>
      <c r="C8" s="46"/>
      <c r="D8" s="46"/>
      <c r="E8" s="46"/>
      <c r="F8" s="46"/>
      <c r="G8" s="46"/>
      <c r="H8" s="46"/>
      <c r="I8" s="46"/>
    </row>
  </sheetData>
  <mergeCells count="1">
    <mergeCell ref="B2:I2"/>
  </mergeCells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7"/>
  <sheetViews>
    <sheetView workbookViewId="0">
      <selection activeCell="H22" sqref="H22"/>
    </sheetView>
  </sheetViews>
  <sheetFormatPr defaultRowHeight="13.5" x14ac:dyDescent="0.15"/>
  <cols>
    <col min="5" max="5" width="23.125" bestFit="1" customWidth="1"/>
    <col min="6" max="6" width="6.5" bestFit="1" customWidth="1"/>
    <col min="7" max="8" width="8.5" bestFit="1" customWidth="1"/>
    <col min="9" max="9" width="5.5" bestFit="1" customWidth="1"/>
  </cols>
  <sheetData>
    <row r="1" spans="2:16" ht="14.25" thickBot="1" x14ac:dyDescent="0.2"/>
    <row r="2" spans="2:16" ht="29.25" thickBot="1" x14ac:dyDescent="0.2">
      <c r="E2" s="14" t="s">
        <v>83</v>
      </c>
      <c r="F2" s="15" t="s">
        <v>84</v>
      </c>
      <c r="G2" s="15" t="s">
        <v>2</v>
      </c>
      <c r="H2" s="15" t="s">
        <v>85</v>
      </c>
      <c r="I2" s="15" t="s">
        <v>86</v>
      </c>
      <c r="N2" s="13" t="s">
        <v>72</v>
      </c>
      <c r="O2" s="13" t="s">
        <v>3</v>
      </c>
      <c r="P2" s="12" t="s">
        <v>4</v>
      </c>
    </row>
    <row r="3" spans="2:16" ht="15" thickBot="1" x14ac:dyDescent="0.2">
      <c r="E3" s="16" t="s">
        <v>98</v>
      </c>
      <c r="F3" s="17" t="s">
        <v>87</v>
      </c>
      <c r="G3" s="17" t="s">
        <v>99</v>
      </c>
      <c r="H3" s="17">
        <f t="shared" ref="H3:H6" si="0">K3*O3</f>
        <v>58.199999999999996</v>
      </c>
      <c r="I3" s="17" t="s">
        <v>92</v>
      </c>
      <c r="K3">
        <v>1</v>
      </c>
      <c r="L3">
        <f t="shared" ref="L3:L6" si="1">K3*N3</f>
        <v>12</v>
      </c>
      <c r="N3">
        <v>12</v>
      </c>
      <c r="O3">
        <v>58.199999999999996</v>
      </c>
      <c r="P3" s="1">
        <v>4.8499999999999996</v>
      </c>
    </row>
    <row r="4" spans="2:16" ht="15" thickBot="1" x14ac:dyDescent="0.2">
      <c r="E4" s="16" t="s">
        <v>91</v>
      </c>
      <c r="F4" s="17" t="s">
        <v>87</v>
      </c>
      <c r="G4" s="17" t="s">
        <v>100</v>
      </c>
      <c r="H4" s="17">
        <f t="shared" si="0"/>
        <v>185.76</v>
      </c>
      <c r="I4" s="17" t="s">
        <v>92</v>
      </c>
      <c r="K4">
        <v>3</v>
      </c>
      <c r="L4">
        <f t="shared" si="1"/>
        <v>30</v>
      </c>
      <c r="N4">
        <v>10</v>
      </c>
      <c r="O4">
        <v>61.92</v>
      </c>
      <c r="P4" s="1">
        <v>6.1920000000000002</v>
      </c>
    </row>
    <row r="5" spans="2:16" ht="15" thickBot="1" x14ac:dyDescent="0.2">
      <c r="E5" s="16" t="s">
        <v>91</v>
      </c>
      <c r="F5" s="17" t="s">
        <v>90</v>
      </c>
      <c r="G5" s="17" t="s">
        <v>100</v>
      </c>
      <c r="H5" s="17">
        <f t="shared" si="0"/>
        <v>123.84</v>
      </c>
      <c r="I5" s="17" t="s">
        <v>92</v>
      </c>
      <c r="K5">
        <v>2</v>
      </c>
      <c r="L5">
        <f>K5*N5</f>
        <v>20</v>
      </c>
      <c r="N5" s="2">
        <v>10</v>
      </c>
      <c r="O5" s="2">
        <v>61.92</v>
      </c>
      <c r="P5" s="1">
        <v>6.1920000000000002</v>
      </c>
    </row>
    <row r="6" spans="2:16" ht="15" thickBot="1" x14ac:dyDescent="0.2">
      <c r="E6" s="16" t="s">
        <v>91</v>
      </c>
      <c r="F6" s="17" t="s">
        <v>87</v>
      </c>
      <c r="G6" s="17" t="s">
        <v>101</v>
      </c>
      <c r="H6" s="17">
        <f t="shared" si="0"/>
        <v>118.38399999999999</v>
      </c>
      <c r="I6" s="17" t="s">
        <v>92</v>
      </c>
      <c r="K6">
        <v>2</v>
      </c>
      <c r="L6">
        <f t="shared" si="1"/>
        <v>28</v>
      </c>
      <c r="N6" s="2">
        <v>14</v>
      </c>
      <c r="O6" s="2">
        <v>59.191999999999993</v>
      </c>
      <c r="P6">
        <v>4.2279999999999998</v>
      </c>
    </row>
    <row r="7" spans="2:16" ht="14.25" thickBot="1" x14ac:dyDescent="0.2">
      <c r="B7" s="17">
        <v>65</v>
      </c>
      <c r="E7" s="48" t="s">
        <v>89</v>
      </c>
      <c r="F7" s="49"/>
      <c r="G7" s="50"/>
      <c r="H7" s="17">
        <f>SUM(H3:H6)</f>
        <v>486.18399999999997</v>
      </c>
      <c r="I7" s="17"/>
    </row>
    <row r="8" spans="2:16" ht="14.25" thickBot="1" x14ac:dyDescent="0.2">
      <c r="B8" s="17">
        <v>130</v>
      </c>
    </row>
    <row r="9" spans="2:16" ht="14.25" thickBot="1" x14ac:dyDescent="0.2">
      <c r="B9" s="17">
        <v>65</v>
      </c>
    </row>
    <row r="10" spans="2:16" ht="14.25" thickBot="1" x14ac:dyDescent="0.2">
      <c r="B10" s="17">
        <v>130</v>
      </c>
    </row>
    <row r="11" spans="2:16" ht="14.25" thickBot="1" x14ac:dyDescent="0.2">
      <c r="B11" s="17">
        <v>65</v>
      </c>
    </row>
    <row r="12" spans="2:16" ht="14.25" thickBot="1" x14ac:dyDescent="0.2">
      <c r="B12" s="17">
        <v>65</v>
      </c>
      <c r="K12" s="2">
        <v>12</v>
      </c>
      <c r="L12" s="2">
        <v>60.480000000000004</v>
      </c>
    </row>
    <row r="13" spans="2:16" ht="14.25" thickBot="1" x14ac:dyDescent="0.2">
      <c r="B13" s="17">
        <v>65</v>
      </c>
    </row>
    <row r="14" spans="2:16" ht="14.25" thickBot="1" x14ac:dyDescent="0.2">
      <c r="B14" s="17">
        <v>65</v>
      </c>
    </row>
    <row r="15" spans="2:16" ht="14.25" thickBot="1" x14ac:dyDescent="0.2">
      <c r="B15" s="17">
        <v>65</v>
      </c>
      <c r="G15" s="17">
        <v>42.42</v>
      </c>
    </row>
    <row r="16" spans="2:16" ht="14.25" thickBot="1" x14ac:dyDescent="0.2">
      <c r="B16" s="17">
        <v>65</v>
      </c>
      <c r="G16" s="17">
        <v>54.264000000000003</v>
      </c>
    </row>
    <row r="17" spans="2:7" ht="14.25" thickBot="1" x14ac:dyDescent="0.2">
      <c r="B17" s="17">
        <v>65</v>
      </c>
      <c r="G17" s="17">
        <v>59.41</v>
      </c>
    </row>
    <row r="18" spans="2:7" ht="14.25" thickBot="1" x14ac:dyDescent="0.2">
      <c r="B18" s="17">
        <v>65</v>
      </c>
      <c r="G18" s="17">
        <v>60.48</v>
      </c>
    </row>
    <row r="19" spans="2:7" ht="14.25" thickBot="1" x14ac:dyDescent="0.2">
      <c r="B19" s="17">
        <v>65</v>
      </c>
    </row>
    <row r="20" spans="2:7" ht="14.25" thickBot="1" x14ac:dyDescent="0.2">
      <c r="B20" s="17">
        <v>65</v>
      </c>
    </row>
    <row r="21" spans="2:7" ht="14.25" thickBot="1" x14ac:dyDescent="0.2">
      <c r="B21" s="17">
        <v>65</v>
      </c>
    </row>
    <row r="22" spans="2:7" ht="14.25" thickBot="1" x14ac:dyDescent="0.2">
      <c r="B22" s="17">
        <v>65</v>
      </c>
    </row>
    <row r="23" spans="2:7" ht="14.25" thickBot="1" x14ac:dyDescent="0.2">
      <c r="B23" s="17">
        <v>65</v>
      </c>
    </row>
    <row r="24" spans="2:7" ht="14.25" thickBot="1" x14ac:dyDescent="0.2">
      <c r="B24" s="17">
        <v>65</v>
      </c>
    </row>
    <row r="25" spans="2:7" ht="14.25" thickBot="1" x14ac:dyDescent="0.2">
      <c r="B25" s="17">
        <v>65</v>
      </c>
    </row>
    <row r="26" spans="2:7" ht="14.25" thickBot="1" x14ac:dyDescent="0.2">
      <c r="B26" s="17">
        <v>65</v>
      </c>
    </row>
    <row r="27" spans="2:7" ht="14.25" thickBot="1" x14ac:dyDescent="0.2">
      <c r="B27" s="17">
        <v>65</v>
      </c>
    </row>
  </sheetData>
  <mergeCells count="1">
    <mergeCell ref="E7:G7"/>
  </mergeCells>
  <phoneticPr fontId="4" type="noConversion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2:O15"/>
  <sheetViews>
    <sheetView topLeftCell="A10" workbookViewId="0">
      <selection activeCell="I9" sqref="E8:I9"/>
    </sheetView>
  </sheetViews>
  <sheetFormatPr defaultRowHeight="13.5" x14ac:dyDescent="0.15"/>
  <cols>
    <col min="5" max="5" width="22.625" bestFit="1" customWidth="1"/>
  </cols>
  <sheetData>
    <row r="2" spans="5:15" ht="14.25" thickBot="1" x14ac:dyDescent="0.2"/>
    <row r="3" spans="5:15" ht="29.25" thickBot="1" x14ac:dyDescent="0.2">
      <c r="E3" s="14" t="s">
        <v>83</v>
      </c>
      <c r="F3" s="15" t="s">
        <v>84</v>
      </c>
      <c r="G3" s="15" t="s">
        <v>2</v>
      </c>
      <c r="H3" s="15" t="s">
        <v>85</v>
      </c>
      <c r="I3" s="15" t="s">
        <v>86</v>
      </c>
      <c r="M3" s="23" t="s">
        <v>72</v>
      </c>
      <c r="N3" s="23" t="s">
        <v>3</v>
      </c>
      <c r="O3" s="22" t="s">
        <v>4</v>
      </c>
    </row>
    <row r="4" spans="5:15" ht="14.25" thickBot="1" x14ac:dyDescent="0.2">
      <c r="E4" s="18" t="s">
        <v>102</v>
      </c>
      <c r="F4" s="19" t="s">
        <v>87</v>
      </c>
      <c r="G4" s="20" t="s">
        <v>104</v>
      </c>
      <c r="H4" s="20">
        <f>N4*K4</f>
        <v>116.64000000000001</v>
      </c>
      <c r="I4" s="17" t="s">
        <v>88</v>
      </c>
      <c r="K4">
        <v>2</v>
      </c>
      <c r="L4">
        <f>K4*M4</f>
        <v>24</v>
      </c>
      <c r="M4">
        <v>12</v>
      </c>
      <c r="N4">
        <v>58.320000000000007</v>
      </c>
      <c r="O4">
        <v>4.8600000000000003</v>
      </c>
    </row>
    <row r="5" spans="5:15" ht="14.25" thickBot="1" x14ac:dyDescent="0.2">
      <c r="E5" s="18" t="s">
        <v>102</v>
      </c>
      <c r="F5" s="19" t="s">
        <v>103</v>
      </c>
      <c r="G5" s="20" t="s">
        <v>105</v>
      </c>
      <c r="H5" s="20">
        <f t="shared" ref="H5:H7" si="0">N5*K5</f>
        <v>58.211999999999996</v>
      </c>
      <c r="I5" s="17" t="s">
        <v>88</v>
      </c>
      <c r="K5">
        <v>1</v>
      </c>
      <c r="L5">
        <f t="shared" ref="L5:L7" si="1">K5*M5</f>
        <v>11</v>
      </c>
      <c r="M5">
        <v>11</v>
      </c>
      <c r="N5">
        <v>58.211999999999996</v>
      </c>
      <c r="O5">
        <v>5.2919999999999998</v>
      </c>
    </row>
    <row r="6" spans="5:15" ht="14.25" thickBot="1" x14ac:dyDescent="0.2">
      <c r="E6" s="18" t="s">
        <v>102</v>
      </c>
      <c r="F6" s="19" t="s">
        <v>87</v>
      </c>
      <c r="G6" s="20" t="s">
        <v>106</v>
      </c>
      <c r="H6" s="20">
        <f t="shared" si="0"/>
        <v>123.84</v>
      </c>
      <c r="I6" s="17" t="s">
        <v>88</v>
      </c>
      <c r="K6">
        <v>2</v>
      </c>
      <c r="L6">
        <f t="shared" si="1"/>
        <v>20</v>
      </c>
      <c r="M6">
        <v>10</v>
      </c>
      <c r="N6">
        <v>61.92</v>
      </c>
      <c r="O6">
        <v>6.1920000000000002</v>
      </c>
    </row>
    <row r="7" spans="5:15" ht="14.25" thickBot="1" x14ac:dyDescent="0.2">
      <c r="E7" s="18" t="s">
        <v>102</v>
      </c>
      <c r="F7" s="19" t="s">
        <v>87</v>
      </c>
      <c r="G7" s="20" t="s">
        <v>107</v>
      </c>
      <c r="H7" s="20">
        <f t="shared" si="0"/>
        <v>172.512</v>
      </c>
      <c r="I7" s="17" t="s">
        <v>88</v>
      </c>
      <c r="K7">
        <v>3</v>
      </c>
      <c r="L7">
        <f t="shared" si="1"/>
        <v>36</v>
      </c>
      <c r="M7">
        <v>12</v>
      </c>
      <c r="N7">
        <v>57.503999999999998</v>
      </c>
      <c r="O7" s="1">
        <v>4.7919999999999998</v>
      </c>
    </row>
    <row r="8" spans="5:15" ht="14.25" thickBot="1" x14ac:dyDescent="0.2">
      <c r="E8" s="18"/>
      <c r="F8" s="19" t="s">
        <v>87</v>
      </c>
      <c r="G8" s="20" t="s">
        <v>108</v>
      </c>
      <c r="H8" s="20"/>
      <c r="I8" s="17" t="s">
        <v>88</v>
      </c>
      <c r="O8" s="24"/>
    </row>
    <row r="9" spans="5:15" ht="14.25" thickBot="1" x14ac:dyDescent="0.2">
      <c r="E9" s="18"/>
      <c r="F9" s="19" t="s">
        <v>87</v>
      </c>
      <c r="G9" s="20" t="s">
        <v>109</v>
      </c>
      <c r="H9" s="20"/>
      <c r="I9" s="17" t="s">
        <v>88</v>
      </c>
      <c r="O9" s="24"/>
    </row>
    <row r="10" spans="5:15" ht="14.25" thickBot="1" x14ac:dyDescent="0.2">
      <c r="E10" s="18"/>
      <c r="F10" s="19"/>
      <c r="G10" s="20"/>
      <c r="H10" s="20"/>
      <c r="I10" s="17"/>
      <c r="O10" s="24"/>
    </row>
    <row r="11" spans="5:15" ht="14.25" thickBot="1" x14ac:dyDescent="0.2">
      <c r="E11" s="18"/>
      <c r="F11" s="19"/>
      <c r="G11" s="20"/>
      <c r="H11" s="20"/>
      <c r="I11" s="17"/>
      <c r="O11" s="24"/>
    </row>
    <row r="12" spans="5:15" ht="14.25" thickBot="1" x14ac:dyDescent="0.2">
      <c r="E12" s="18"/>
      <c r="F12" s="19"/>
      <c r="G12" s="20"/>
      <c r="H12" s="20"/>
      <c r="I12" s="17"/>
      <c r="O12" s="24"/>
    </row>
    <row r="13" spans="5:15" ht="14.25" thickBot="1" x14ac:dyDescent="0.2">
      <c r="E13" s="18"/>
      <c r="F13" s="19"/>
      <c r="G13" s="20"/>
      <c r="H13" s="20"/>
      <c r="I13" s="17"/>
      <c r="O13" s="24"/>
    </row>
    <row r="14" spans="5:15" ht="14.25" thickBot="1" x14ac:dyDescent="0.2">
      <c r="E14" s="18" t="s">
        <v>96</v>
      </c>
      <c r="F14" s="19" t="s">
        <v>87</v>
      </c>
      <c r="G14" s="20" t="s">
        <v>97</v>
      </c>
      <c r="H14" s="20">
        <f t="shared" ref="H14" si="2">N14*K14</f>
        <v>56.95</v>
      </c>
      <c r="I14" s="17" t="s">
        <v>88</v>
      </c>
      <c r="K14">
        <v>1</v>
      </c>
      <c r="L14">
        <f t="shared" ref="L14" si="3">K14*M14</f>
        <v>17</v>
      </c>
      <c r="M14">
        <v>17</v>
      </c>
      <c r="N14">
        <v>56.95</v>
      </c>
      <c r="O14" s="1">
        <v>3.35</v>
      </c>
    </row>
    <row r="15" spans="5:15" ht="14.25" thickBot="1" x14ac:dyDescent="0.2">
      <c r="E15" s="48" t="s">
        <v>89</v>
      </c>
      <c r="F15" s="49"/>
      <c r="G15" s="50"/>
      <c r="H15" s="17">
        <f>SUM(H4:H14)</f>
        <v>528.154</v>
      </c>
      <c r="I15" s="21"/>
    </row>
  </sheetData>
  <mergeCells count="1">
    <mergeCell ref="E15:G15"/>
  </mergeCells>
  <phoneticPr fontId="4" type="noConversion"/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P13"/>
  <sheetViews>
    <sheetView workbookViewId="0">
      <selection activeCell="D19" sqref="D19"/>
    </sheetView>
  </sheetViews>
  <sheetFormatPr defaultColWidth="9" defaultRowHeight="13.5" x14ac:dyDescent="0.15"/>
  <cols>
    <col min="3" max="3" width="22.625" bestFit="1" customWidth="1"/>
    <col min="4" max="4" width="6.5" bestFit="1" customWidth="1"/>
    <col min="5" max="6" width="8.5" bestFit="1" customWidth="1"/>
    <col min="7" max="7" width="5.5" bestFit="1" customWidth="1"/>
    <col min="9" max="9" width="8.75" customWidth="1"/>
    <col min="10" max="10" width="8.5" bestFit="1" customWidth="1"/>
  </cols>
  <sheetData>
    <row r="3" spans="3:16" ht="14.25" thickBot="1" x14ac:dyDescent="0.2"/>
    <row r="4" spans="3:16" ht="29.25" thickBot="1" x14ac:dyDescent="0.2">
      <c r="C4" s="14" t="s">
        <v>83</v>
      </c>
      <c r="D4" s="15" t="s">
        <v>84</v>
      </c>
      <c r="E4" s="15" t="s">
        <v>2</v>
      </c>
      <c r="F4" s="15" t="s">
        <v>85</v>
      </c>
      <c r="G4" s="15" t="s">
        <v>86</v>
      </c>
      <c r="J4" s="22" t="s">
        <v>4</v>
      </c>
      <c r="K4" t="s">
        <v>119</v>
      </c>
      <c r="M4" t="s">
        <v>94</v>
      </c>
    </row>
    <row r="5" spans="3:16" ht="14.25" thickBot="1" x14ac:dyDescent="0.2">
      <c r="C5" s="18" t="s">
        <v>113</v>
      </c>
      <c r="D5" s="20" t="s">
        <v>114</v>
      </c>
      <c r="E5" s="20" t="s">
        <v>115</v>
      </c>
      <c r="F5" s="20">
        <f t="shared" ref="F5:F7" si="0">J5*M5</f>
        <v>59.43</v>
      </c>
      <c r="G5" s="17" t="s">
        <v>118</v>
      </c>
      <c r="I5">
        <v>1</v>
      </c>
      <c r="J5">
        <v>4.2450000000000001</v>
      </c>
      <c r="K5">
        <v>14</v>
      </c>
      <c r="L5">
        <v>59.43</v>
      </c>
      <c r="M5">
        <f>I5*K5</f>
        <v>14</v>
      </c>
      <c r="O5">
        <f>L5*I5</f>
        <v>59.43</v>
      </c>
      <c r="P5">
        <f>O5-F5</f>
        <v>0</v>
      </c>
    </row>
    <row r="6" spans="3:16" ht="14.25" thickBot="1" x14ac:dyDescent="0.2">
      <c r="C6" s="18" t="s">
        <v>113</v>
      </c>
      <c r="D6" s="20" t="s">
        <v>114</v>
      </c>
      <c r="E6" s="20" t="s">
        <v>116</v>
      </c>
      <c r="F6" s="20">
        <f t="shared" si="0"/>
        <v>116.376</v>
      </c>
      <c r="G6" s="17" t="s">
        <v>118</v>
      </c>
      <c r="I6">
        <v>2</v>
      </c>
      <c r="J6">
        <v>4.476</v>
      </c>
      <c r="K6">
        <v>13</v>
      </c>
      <c r="L6">
        <v>58.188000000000002</v>
      </c>
      <c r="M6">
        <f t="shared" ref="M6:M7" si="1">I6*K6</f>
        <v>26</v>
      </c>
      <c r="O6">
        <f t="shared" ref="O6:O7" si="2">L6*I6</f>
        <v>116.376</v>
      </c>
      <c r="P6">
        <f t="shared" ref="P6:P7" si="3">O6-F6</f>
        <v>0</v>
      </c>
    </row>
    <row r="7" spans="3:16" ht="14.25" thickBot="1" x14ac:dyDescent="0.2">
      <c r="C7" s="18" t="s">
        <v>93</v>
      </c>
      <c r="D7" s="20" t="s">
        <v>114</v>
      </c>
      <c r="E7" s="20" t="s">
        <v>117</v>
      </c>
      <c r="F7" s="20">
        <f t="shared" si="0"/>
        <v>176.90400000000002</v>
      </c>
      <c r="G7" s="17" t="s">
        <v>118</v>
      </c>
      <c r="I7">
        <v>3</v>
      </c>
      <c r="J7">
        <v>6.5520000000000005</v>
      </c>
      <c r="K7">
        <v>9</v>
      </c>
      <c r="L7">
        <v>58.968000000000004</v>
      </c>
      <c r="M7">
        <f t="shared" si="1"/>
        <v>27</v>
      </c>
      <c r="O7">
        <f t="shared" si="2"/>
        <v>176.904</v>
      </c>
      <c r="P7">
        <f t="shared" si="3"/>
        <v>0</v>
      </c>
    </row>
    <row r="8" spans="3:16" ht="14.25" thickBot="1" x14ac:dyDescent="0.2">
      <c r="C8" s="48" t="s">
        <v>89</v>
      </c>
      <c r="D8" s="49"/>
      <c r="E8" s="50"/>
      <c r="F8" s="17">
        <f>SUM(F5:F7)</f>
        <v>352.71000000000004</v>
      </c>
      <c r="G8" s="21"/>
    </row>
    <row r="11" spans="3:16" ht="14.25" thickBot="1" x14ac:dyDescent="0.2">
      <c r="K11" s="17">
        <v>58.905000000000001</v>
      </c>
    </row>
    <row r="12" spans="3:16" ht="14.25" thickBot="1" x14ac:dyDescent="0.2">
      <c r="K12" s="17">
        <v>60.264000000000003</v>
      </c>
    </row>
    <row r="13" spans="3:16" x14ac:dyDescent="0.15">
      <c r="L13">
        <v>6.5520000000000005</v>
      </c>
      <c r="M13">
        <v>9</v>
      </c>
      <c r="N13">
        <v>58.968000000000004</v>
      </c>
    </row>
  </sheetData>
  <mergeCells count="1">
    <mergeCell ref="C8:E8"/>
  </mergeCells>
  <phoneticPr fontId="4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型材产品配载方案</vt:lpstr>
      <vt:lpstr>火运配载方案模板</vt:lpstr>
      <vt:lpstr>利莱</vt:lpstr>
      <vt:lpstr>三量</vt:lpstr>
      <vt:lpstr>福州铭林钢塔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WangFei</dc:creator>
  <cp:lastModifiedBy>admin</cp:lastModifiedBy>
  <cp:lastPrinted>2018-05-25T09:06:12Z</cp:lastPrinted>
  <dcterms:created xsi:type="dcterms:W3CDTF">2006-09-16T00:00:00Z</dcterms:created>
  <dcterms:modified xsi:type="dcterms:W3CDTF">2023-02-07T09:50:28Z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2052-9.1.0.4636</vt:lpwstr>
  </property>
</Properties>
</file>